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0" windowWidth="10875" windowHeight="6030" firstSheet="11" activeTab="17"/>
  </bookViews>
  <sheets>
    <sheet name="Schedule 1" sheetId="1" r:id="rId1"/>
    <sheet name="Schedule 1a" sheetId="2" r:id="rId2"/>
    <sheet name="Schedule 2" sheetId="3" r:id="rId3"/>
    <sheet name="Schedule 3" sheetId="4" r:id="rId4"/>
    <sheet name="Schedule 4" sheetId="5" r:id="rId5"/>
    <sheet name="Schedule 5" sheetId="6" r:id="rId6"/>
    <sheet name="Schedule 6" sheetId="7" r:id="rId7"/>
    <sheet name="Schedule 7" sheetId="8" r:id="rId8"/>
    <sheet name="Schedule 8" sheetId="9" r:id="rId9"/>
    <sheet name="Schedule 9" sheetId="10" r:id="rId10"/>
    <sheet name="Schedule 10" sheetId="11" r:id="rId11"/>
    <sheet name="Schedule 11" sheetId="12" r:id="rId12"/>
    <sheet name="Schedule 12a" sheetId="13" r:id="rId13"/>
    <sheet name="Schedule 12b" sheetId="14" r:id="rId14"/>
    <sheet name="Schedule 13" sheetId="15" r:id="rId15"/>
    <sheet name="Schedule 14" sheetId="16" r:id="rId16"/>
    <sheet name="Schedule 15" sheetId="17" r:id="rId17"/>
    <sheet name="Schedule 16" sheetId="18" r:id="rId18"/>
  </sheets>
  <externalReferences>
    <externalReference r:id="rId21"/>
    <externalReference r:id="rId22"/>
  </externalReferences>
  <definedNames>
    <definedName name="\f" localSheetId="0">#REF!</definedName>
    <definedName name="\f" localSheetId="1">#REF!</definedName>
    <definedName name="\f">#REF!</definedName>
    <definedName name="\p" localSheetId="0">#REF!</definedName>
    <definedName name="\p" localSheetId="1">#REF!</definedName>
    <definedName name="\p">#REF!</definedName>
    <definedName name="_.B2">#REF!</definedName>
    <definedName name="_19A" localSheetId="0">#REF!</definedName>
    <definedName name="_19A" localSheetId="1">#REF!</definedName>
    <definedName name="_19A">#REF!</definedName>
    <definedName name="_19B" localSheetId="0">#REF!</definedName>
    <definedName name="_19B" localSheetId="1">#REF!</definedName>
    <definedName name="_19B">#REF!</definedName>
    <definedName name="_19C" localSheetId="0">#REF!</definedName>
    <definedName name="_19C" localSheetId="1">#REF!</definedName>
    <definedName name="_19C">#REF!</definedName>
    <definedName name="_19D" localSheetId="0">#REF!</definedName>
    <definedName name="_19D" localSheetId="1">#REF!</definedName>
    <definedName name="_19D">#REF!</definedName>
    <definedName name="_20C1" localSheetId="0">'[2]13 (B) (1)'!$A$1:$S$40</definedName>
    <definedName name="_20C1" localSheetId="1">'[2]13 (B) (1)'!$A$1:$S$40</definedName>
    <definedName name="_20C1">#REF!</definedName>
    <definedName name="_20C2" localSheetId="0">'[2]13 (B) (1)'!$A$45:$S$85</definedName>
    <definedName name="_20C2" localSheetId="1">'[2]13 (B) (1)'!$A$45:$S$85</definedName>
    <definedName name="_20C2">#REF!</definedName>
    <definedName name="_20D1" localSheetId="0">'[2]13 (B) (1)'!$A$91:$S$132</definedName>
    <definedName name="_20D1" localSheetId="1">'[2]13 (B) (1)'!$A$91:$S$132</definedName>
    <definedName name="_20D1">#REF!</definedName>
    <definedName name="_20D2" localSheetId="0">'[2]13 (B) (1)'!$A$138:$S$178</definedName>
    <definedName name="_20D2" localSheetId="1">'[2]13 (B) (1)'!$A$138:$S$178</definedName>
    <definedName name="_20D2">#REF!</definedName>
    <definedName name="_9293CARRY" localSheetId="0">#REF!</definedName>
    <definedName name="_9293CARRY" localSheetId="1">#REF!</definedName>
    <definedName name="_9293CARRY">#REF!</definedName>
    <definedName name="_9394FED" localSheetId="0">#REF!</definedName>
    <definedName name="_9394FED" localSheetId="1">#REF!</definedName>
    <definedName name="_9394FED">#REF!</definedName>
    <definedName name="_C1">#REF!</definedName>
    <definedName name="_C2">#REF!</definedName>
    <definedName name="_C3">#REF!</definedName>
    <definedName name="A1_">#REF!</definedName>
    <definedName name="A2_">#REF!</definedName>
    <definedName name="A3_">#REF!</definedName>
    <definedName name="B1_">#REF!</definedName>
    <definedName name="INSTMATCH" localSheetId="0">#REF!</definedName>
    <definedName name="INSTMATCH" localSheetId="1">#REF!</definedName>
    <definedName name="INSTMATCH">#REF!</definedName>
    <definedName name="_xlnm.Print_Area" localSheetId="0">'Schedule 1'!$A$4:$G$31</definedName>
    <definedName name="_xlnm.Print_Area" localSheetId="10">'Schedule 10'!$A$1:$E$37</definedName>
    <definedName name="_xlnm.Print_Area" localSheetId="16">'Schedule 15'!$A$1:$G$90</definedName>
    <definedName name="_xlnm.Print_Area" localSheetId="1">'Schedule 1a'!$A$4:$G$31</definedName>
    <definedName name="_xlnm.Print_Area" localSheetId="9">'Schedule 9'!$A$1:$F$25</definedName>
    <definedName name="Print_Area_MI">#REF!</definedName>
    <definedName name="SUMMARY" localSheetId="0">#REF!</definedName>
    <definedName name="SUMMARY" localSheetId="1">#REF!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<sst xmlns="http://schemas.openxmlformats.org/spreadsheetml/2006/main" count="518" uniqueCount="360">
  <si>
    <t>Instruction</t>
  </si>
  <si>
    <t>Research</t>
  </si>
  <si>
    <t>Public Service</t>
  </si>
  <si>
    <t>Academic Support</t>
  </si>
  <si>
    <t>Student Services</t>
  </si>
  <si>
    <t>Institutional Support</t>
  </si>
  <si>
    <t>Operation &amp; Maintenance</t>
  </si>
  <si>
    <t>Scholarships &amp; Fellowships</t>
  </si>
  <si>
    <t>Supplemental Schedule 2</t>
  </si>
  <si>
    <t>Budget</t>
  </si>
  <si>
    <t>Actual</t>
  </si>
  <si>
    <t>Over/(Under)</t>
  </si>
  <si>
    <t>Total Expenditures</t>
  </si>
  <si>
    <t>Total E &amp; G</t>
  </si>
  <si>
    <t>Supplemental Schedule 3</t>
  </si>
  <si>
    <t>Basic Maintenance and Operation Expenditures Calculation</t>
  </si>
  <si>
    <t>Total M &amp; O Expenditures</t>
  </si>
  <si>
    <t xml:space="preserve">Less:  </t>
  </si>
  <si>
    <t>Staff Benefits</t>
  </si>
  <si>
    <t>Longevity</t>
  </si>
  <si>
    <t>Plus:</t>
  </si>
  <si>
    <t>Extraordinary Maintenance Transfer</t>
  </si>
  <si>
    <t>Net Basic M &amp; O Expenditures</t>
  </si>
  <si>
    <t>Basic M &amp; O Funded Amount</t>
  </si>
  <si>
    <t>Supplemental Schedule 4</t>
  </si>
  <si>
    <t>Analysis of Continuing Education Fees</t>
  </si>
  <si>
    <t>A.  Total Instructional Salaries Including Contracted</t>
  </si>
  <si>
    <t>Instructional Services</t>
  </si>
  <si>
    <t>B.  125% of Instructional Salaries</t>
  </si>
  <si>
    <t>C.  Continuing Education Fee Revenue</t>
  </si>
  <si>
    <t>D.  Revenue Over (Under) * 125% of Instructional</t>
  </si>
  <si>
    <t>Salaries</t>
  </si>
  <si>
    <t>Total</t>
  </si>
  <si>
    <t>Account</t>
  </si>
  <si>
    <t>Title</t>
  </si>
  <si>
    <t>Account #</t>
  </si>
  <si>
    <t>A.  Revenues</t>
  </si>
  <si>
    <t>Continuing Education Fees</t>
  </si>
  <si>
    <t>B. Expenditures</t>
  </si>
  <si>
    <t>Salaries - Professional</t>
  </si>
  <si>
    <t>Salaries - Instructional</t>
  </si>
  <si>
    <t>Salaries - Other</t>
  </si>
  <si>
    <t>Equipment</t>
  </si>
  <si>
    <t>Travel</t>
  </si>
  <si>
    <t>Operating Expenses</t>
  </si>
  <si>
    <t>Contracted Instruction</t>
  </si>
  <si>
    <t>NOTE:  This schedule should include Revenues and Expenditures for all accounts</t>
  </si>
  <si>
    <t>associated with continuing education courses and activities.  All administrative</t>
  </si>
  <si>
    <t>*  Explanation should be provided if Revenue is less than 125% of Instructional Salaries.</t>
  </si>
  <si>
    <t>Benefits</t>
  </si>
  <si>
    <t>Athletic Revenues and Expenditures</t>
  </si>
  <si>
    <t>Unrestricted</t>
  </si>
  <si>
    <t>Other</t>
  </si>
  <si>
    <t>Totals</t>
  </si>
  <si>
    <t>A.</t>
  </si>
  <si>
    <t>Revenue</t>
  </si>
  <si>
    <t>General Fund Support</t>
  </si>
  <si>
    <t>Other Revenue</t>
  </si>
  <si>
    <t>Total Revenue</t>
  </si>
  <si>
    <t>B.</t>
  </si>
  <si>
    <t>C.</t>
  </si>
  <si>
    <t>D.</t>
  </si>
  <si>
    <t>E.</t>
  </si>
  <si>
    <t>F.</t>
  </si>
  <si>
    <t>Total Expenses</t>
  </si>
  <si>
    <t>(1)</t>
  </si>
  <si>
    <t>Special Allocations</t>
  </si>
  <si>
    <t>Special Allocation</t>
  </si>
  <si>
    <t>Balance</t>
  </si>
  <si>
    <t>Appropriation</t>
  </si>
  <si>
    <t>Available</t>
  </si>
  <si>
    <t>Expended</t>
  </si>
  <si>
    <t>Supplemental Schedule 6</t>
  </si>
  <si>
    <t>Supplemental Schedule 7</t>
  </si>
  <si>
    <t>Scholarship Expenditures</t>
  </si>
  <si>
    <t>Work Scholarship Expenditures</t>
  </si>
  <si>
    <t>Total Scholarships and Institutional Grants</t>
  </si>
  <si>
    <t>Employee Remissions</t>
  </si>
  <si>
    <t>Dependent Discounts</t>
  </si>
  <si>
    <t>Net Scholarships and Institutional Grants</t>
  </si>
  <si>
    <t>Supplemental Schedule 8</t>
  </si>
  <si>
    <t>Unrestricted E&amp;G Revenues</t>
  </si>
  <si>
    <t>E&amp;G Unallocated</t>
  </si>
  <si>
    <t>Discretionary and Unallocated Fund Balance</t>
  </si>
  <si>
    <t>Auxiliary Enterprises:</t>
  </si>
  <si>
    <t>Discretionary Allocations</t>
  </si>
  <si>
    <t>Unallocated Fund Balance</t>
  </si>
  <si>
    <t>Amount</t>
  </si>
  <si>
    <t>Auxiliary Enterprises</t>
  </si>
  <si>
    <t>Supplemental Schedule 9</t>
  </si>
  <si>
    <t>Net</t>
  </si>
  <si>
    <t>Operation and Maintenance of Plant</t>
  </si>
  <si>
    <t>Scholarships and Fellowships</t>
  </si>
  <si>
    <t>Total Unrestricted</t>
  </si>
  <si>
    <t>Restricted Total</t>
  </si>
  <si>
    <t>Total Unrestricted and Restricted</t>
  </si>
  <si>
    <t xml:space="preserve"> </t>
  </si>
  <si>
    <t>Unrestricted Longevity by Function</t>
  </si>
  <si>
    <t>Total Equipment Inventory</t>
  </si>
  <si>
    <t>centers, TSU McMinnville Center, and ETSU Medicine and Family Practice.</t>
  </si>
  <si>
    <t>Moveable Equipment Inventory</t>
  </si>
  <si>
    <t>Desegregation Appropriation</t>
  </si>
  <si>
    <t>Provision</t>
  </si>
  <si>
    <t>Description</t>
  </si>
  <si>
    <t>Carry</t>
  </si>
  <si>
    <t>Forward</t>
  </si>
  <si>
    <t xml:space="preserve">Amount </t>
  </si>
  <si>
    <t>Budgeted</t>
  </si>
  <si>
    <t>Encumbrances</t>
  </si>
  <si>
    <t>Desegregation Match</t>
  </si>
  <si>
    <t>Requirement</t>
  </si>
  <si>
    <t>Match</t>
  </si>
  <si>
    <t>Centers of Excellence/Emphasis</t>
  </si>
  <si>
    <t>Name</t>
  </si>
  <si>
    <t>Appropriated</t>
  </si>
  <si>
    <t>Carryforward</t>
  </si>
  <si>
    <t>Total Allocations</t>
  </si>
  <si>
    <t>Discretionary Fund Balances</t>
  </si>
  <si>
    <t>Administrative Salaries</t>
  </si>
  <si>
    <t>Academic Salaries</t>
  </si>
  <si>
    <t>Supporting Salaries</t>
  </si>
  <si>
    <t>Student Wages</t>
  </si>
  <si>
    <t>Employee Benefits</t>
  </si>
  <si>
    <t>Capital Outlay</t>
  </si>
  <si>
    <t xml:space="preserve">NOTE:  If the total Unrestricted &amp; Restricted Longevity expenditure amount is not </t>
  </si>
  <si>
    <t>an increment of $100, please provide explanation.</t>
  </si>
  <si>
    <t>INSTITUTION NAME</t>
  </si>
  <si>
    <t>Explanation</t>
  </si>
  <si>
    <t xml:space="preserve">   Subtotal</t>
  </si>
  <si>
    <r>
      <t xml:space="preserve">E &amp; G Utilities </t>
    </r>
    <r>
      <rPr>
        <b/>
        <i/>
        <sz val="10"/>
        <rFont val="Arial"/>
        <family val="2"/>
      </rPr>
      <t>(1)</t>
    </r>
  </si>
  <si>
    <r>
      <t xml:space="preserve">Actual % of Funded Amount </t>
    </r>
    <r>
      <rPr>
        <b/>
        <i/>
        <sz val="10"/>
        <rFont val="Arial"/>
        <family val="2"/>
      </rPr>
      <t>(2)</t>
    </r>
  </si>
  <si>
    <t>(List by program name)</t>
  </si>
  <si>
    <t>Carryforward Into</t>
  </si>
  <si>
    <r>
      <t>Less:</t>
    </r>
    <r>
      <rPr>
        <b/>
        <i/>
        <sz val="10"/>
        <rFont val="Arial"/>
        <family val="2"/>
      </rPr>
      <t xml:space="preserve"> (1)</t>
    </r>
  </si>
  <si>
    <t xml:space="preserve">      deductions should be entered as negative amounts.</t>
  </si>
  <si>
    <r>
      <t xml:space="preserve">Scholarship % of Tuition and Fees </t>
    </r>
    <r>
      <rPr>
        <b/>
        <i/>
        <sz val="10"/>
        <rFont val="Arial"/>
        <family val="2"/>
      </rPr>
      <t>(2)</t>
    </r>
  </si>
  <si>
    <t>(2)  Explanation should be provided if actual % of tuition and fees is greater than 10%.</t>
  </si>
  <si>
    <r>
      <t xml:space="preserve">% of E&amp;G Revenues </t>
    </r>
    <r>
      <rPr>
        <b/>
        <i/>
        <sz val="10"/>
        <rFont val="Arial"/>
        <family val="2"/>
      </rPr>
      <t>(1)</t>
    </r>
  </si>
  <si>
    <r>
      <t xml:space="preserve">Less Auxiliary Enterprises Equipment </t>
    </r>
    <r>
      <rPr>
        <b/>
        <i/>
        <sz val="10"/>
        <rFont val="Arial"/>
        <family val="2"/>
      </rPr>
      <t>(1)</t>
    </r>
  </si>
  <si>
    <t>(1)  Auxiliary equipment should be entered as a negative amount.</t>
  </si>
  <si>
    <t>Reallocations</t>
  </si>
  <si>
    <t>Reallocation</t>
  </si>
  <si>
    <t>Expenses</t>
  </si>
  <si>
    <t>Supplemental Schedule 1a</t>
  </si>
  <si>
    <t>Unrestricted Functional Expenditures &amp; Transfers</t>
  </si>
  <si>
    <t>Note:  An explanation should be provided for any functional category or transfer over budget.</t>
  </si>
  <si>
    <t>Operating Costs (excluding financial aid)</t>
  </si>
  <si>
    <t>G.</t>
  </si>
  <si>
    <t>Total Tuition and Fees (gross, not net of scholarship allowances)</t>
  </si>
  <si>
    <t>Unrestricted Scholarships &amp; Fellowships (gross, not net of allowances)</t>
  </si>
  <si>
    <t>(1)  Employee remissions, dependent discounts, desegregation matches, and other</t>
  </si>
  <si>
    <t>Desegregation Matches</t>
  </si>
  <si>
    <t xml:space="preserve">        Supplemental Schedule 10</t>
  </si>
  <si>
    <t xml:space="preserve">          Supplemental Schedule 11</t>
  </si>
  <si>
    <t>Supplemental Schedule 12 (A)</t>
  </si>
  <si>
    <t>Supplemental Schedule 12 (B)</t>
  </si>
  <si>
    <t>Supplemental Schedule 13</t>
  </si>
  <si>
    <t>Total Appropriation</t>
  </si>
  <si>
    <t>Total Match</t>
  </si>
  <si>
    <t>Statement of Activities</t>
  </si>
  <si>
    <t>Definition</t>
  </si>
  <si>
    <t>Relationship to SRECNA</t>
  </si>
  <si>
    <t>All expenses, operating &amp; nonoperating</t>
  </si>
  <si>
    <t>Operating expenses, interest on capital asset-related</t>
  </si>
  <si>
    <t>debt, bond issuance costs,  &amp; other non-operating</t>
  </si>
  <si>
    <t>Program Revenues:</t>
  </si>
  <si>
    <t>expenses.</t>
  </si>
  <si>
    <t>Charges for services</t>
  </si>
  <si>
    <t xml:space="preserve">(Includes tuition &amp; fees, sales &amp; services, interest earned on </t>
  </si>
  <si>
    <t>All operating revenues except grants and contracts</t>
  </si>
  <si>
    <t xml:space="preserve">loans to students, auxiliary revenues, and other revenues </t>
  </si>
  <si>
    <t>from exchange or exchange-like transactions)</t>
  </si>
  <si>
    <t xml:space="preserve">(Includes restricted governmental &amp; non-governmental grants </t>
  </si>
  <si>
    <t>Restricted gifts, grants, and contracts; investment</t>
  </si>
  <si>
    <t>&amp; contracts, earnings from endowments restricted as to</t>
  </si>
  <si>
    <t>income - restricted; research grants and contracts</t>
  </si>
  <si>
    <t>use, &amp; earnings on invested program resources legally restricted</t>
  </si>
  <si>
    <t>Capital grants &amp; contributions</t>
  </si>
  <si>
    <t>(Includes capital grants &amp; gifts, earnings from endowments</t>
  </si>
  <si>
    <t>Capital grants and gifts and capital appropriations</t>
  </si>
  <si>
    <t>restricted to capital use, &amp; earnings on invested capital resources</t>
  </si>
  <si>
    <t>legally restricted to capital use only; capital appropriations)</t>
  </si>
  <si>
    <t>General Revenues:</t>
  </si>
  <si>
    <t>Payments from primary governments</t>
  </si>
  <si>
    <t>(Includes state appropriation)</t>
  </si>
  <si>
    <t xml:space="preserve">State appropriations </t>
  </si>
  <si>
    <t>Grants and contributions not restricted to specific programs</t>
  </si>
  <si>
    <t xml:space="preserve">(Includes unrestricted governmental &amp; non-governmental </t>
  </si>
  <si>
    <t>Unrestricted gifts, grants and contracts</t>
  </si>
  <si>
    <t>grants &amp; contracts)</t>
  </si>
  <si>
    <t>Contributions to permanent funds</t>
  </si>
  <si>
    <t>(Includes additions to permanent endowments)</t>
  </si>
  <si>
    <t>Additions to permanent endowments</t>
  </si>
  <si>
    <t>Investment earnings</t>
  </si>
  <si>
    <t>(Includes interest income and gains/losses on investments)</t>
  </si>
  <si>
    <t>Miscellaneous</t>
  </si>
  <si>
    <t>(All other revenues not included in above categories)</t>
  </si>
  <si>
    <t>Special Item (if any)</t>
  </si>
  <si>
    <t>(Significant transaction within the control of management that is</t>
  </si>
  <si>
    <t>either unusual in nature or infrequent in occurrence; enter amount</t>
  </si>
  <si>
    <t>as negative if item reduces net assets; positive if item increases</t>
  </si>
  <si>
    <t>net assets)</t>
  </si>
  <si>
    <t>Change in net assets</t>
  </si>
  <si>
    <t xml:space="preserve">(Should agree to increase/decrease in net assets on </t>
  </si>
  <si>
    <t>Increase (decrease) in net assets</t>
  </si>
  <si>
    <t>SRECNA)</t>
  </si>
  <si>
    <t>Net assets -beginning of year, as originally reported</t>
  </si>
  <si>
    <t>Prior period adjustment</t>
  </si>
  <si>
    <t>Net assets - end of year</t>
  </si>
  <si>
    <t xml:space="preserve">   Mandatory:</t>
  </si>
  <si>
    <t xml:space="preserve">      Principal and interest</t>
  </si>
  <si>
    <t xml:space="preserve">      Loan fund matching</t>
  </si>
  <si>
    <t xml:space="preserve">   Nonmandatory:</t>
  </si>
  <si>
    <t xml:space="preserve">      To unexpended plant</t>
  </si>
  <si>
    <t xml:space="preserve">      To renewals &amp; replacements</t>
  </si>
  <si>
    <t xml:space="preserve">      To other funds</t>
  </si>
  <si>
    <t xml:space="preserve">      From unexpended plant</t>
  </si>
  <si>
    <t xml:space="preserve">      From renewals &amp; replacements</t>
  </si>
  <si>
    <t xml:space="preserve">      From other funds</t>
  </si>
  <si>
    <t xml:space="preserve">E&amp;G Transfers </t>
  </si>
  <si>
    <t>Account # Range (if needed)</t>
  </si>
  <si>
    <t>and instructional accounts should be included.  Column M may reflect a range</t>
  </si>
  <si>
    <t>of accounts if needed.</t>
  </si>
  <si>
    <r>
      <t xml:space="preserve">All Other </t>
    </r>
    <r>
      <rPr>
        <b/>
        <sz val="10"/>
        <rFont val="Arial"/>
        <family val="2"/>
      </rPr>
      <t>Discretionary</t>
    </r>
    <r>
      <rPr>
        <sz val="10"/>
        <rFont val="Arial"/>
        <family val="0"/>
      </rPr>
      <t xml:space="preserve"> Allocations</t>
    </r>
  </si>
  <si>
    <r>
      <t xml:space="preserve">Note:  A separate schedule </t>
    </r>
    <r>
      <rPr>
        <b/>
        <u val="single"/>
        <sz val="10"/>
        <rFont val="Arial"/>
        <family val="2"/>
      </rPr>
      <t>in a separate file</t>
    </r>
    <r>
      <rPr>
        <b/>
        <sz val="10"/>
        <rFont val="Arial"/>
        <family val="2"/>
      </rPr>
      <t xml:space="preserve"> should be prepared for all units including technology</t>
    </r>
  </si>
  <si>
    <t>Required</t>
  </si>
  <si>
    <t>(INSTITUTION NAME)</t>
  </si>
  <si>
    <t>Encumbered at</t>
  </si>
  <si>
    <t>(1)  Appropriations must agree with information shown on Attachment G.</t>
  </si>
  <si>
    <t>SPECIALIZED ACADEMIC FEE REPORTING FORM</t>
  </si>
  <si>
    <t>(NAME OF INSTITUTION)</t>
  </si>
  <si>
    <t>Academic Fee</t>
  </si>
  <si>
    <t>Enhancements</t>
  </si>
  <si>
    <t>Operating Expense</t>
  </si>
  <si>
    <t xml:space="preserve">   Total</t>
  </si>
  <si>
    <t>Narrative:</t>
  </si>
  <si>
    <t>Certification:</t>
  </si>
  <si>
    <t xml:space="preserve">          I certify that the specialized academic fees collected were used to enhance, not supplant,</t>
  </si>
  <si>
    <t xml:space="preserve">          the budget of the designated academic program.  </t>
  </si>
  <si>
    <t>(name and date)</t>
  </si>
  <si>
    <t>Supplemental Schedule 1</t>
  </si>
  <si>
    <t>Base Expenses</t>
  </si>
  <si>
    <t xml:space="preserve">     (Please write a brief narrative expanding on how the academic fee enhancements were used.)</t>
  </si>
  <si>
    <t>(NAME OF FEE)</t>
  </si>
  <si>
    <t>(To be used by institutions with more than one specialized academic course fee)</t>
  </si>
  <si>
    <t>Cumulative effect adjustment</t>
  </si>
  <si>
    <t>Total of cumulative effect adjustments</t>
  </si>
  <si>
    <t xml:space="preserve">to program use only; component unit column will include gifts </t>
  </si>
  <si>
    <t>and contributions)</t>
  </si>
  <si>
    <t>gifts and contributions</t>
  </si>
  <si>
    <t>(exchange transactions); Component unit will include</t>
  </si>
  <si>
    <t>the TBR Office of Business and Finance should be contacted immediately</t>
  </si>
  <si>
    <t>if less than 100%.  Year-end encumbrances cannot be included in this</t>
  </si>
  <si>
    <t>calculation.</t>
  </si>
  <si>
    <t>(2)      Please include an explanation if the percentage exceeds 125%.  Additionally,</t>
  </si>
  <si>
    <t>(1)      Enter utilities, staff benefits, and longevity as negative amounts.</t>
  </si>
  <si>
    <t>Athletic Fees</t>
  </si>
  <si>
    <t xml:space="preserve">Financial Aid (excluding out-of-state </t>
  </si>
  <si>
    <t>performance-based scholarships)</t>
  </si>
  <si>
    <t>Out-of-state performance-based scholarships</t>
  </si>
  <si>
    <t>H.</t>
  </si>
  <si>
    <t>I.</t>
  </si>
  <si>
    <t>Post-season expenses</t>
  </si>
  <si>
    <t>J.</t>
  </si>
  <si>
    <t>Current year</t>
  </si>
  <si>
    <t>K.</t>
  </si>
  <si>
    <t>Total expenses, encumbrances, and transfers</t>
  </si>
  <si>
    <t>Prior year (enter as negative)</t>
  </si>
  <si>
    <t>Transfers In (enter as negative)</t>
  </si>
  <si>
    <t>2004-05</t>
  </si>
  <si>
    <t>(1)  Explanation should be provided if % is less than 2% or greater than 5%.</t>
  </si>
  <si>
    <t>Institution</t>
  </si>
  <si>
    <t>Component Unit</t>
  </si>
  <si>
    <t>Investment earnings of the foundation only - does not</t>
  </si>
  <si>
    <t>include investment earnings of the institution.</t>
  </si>
  <si>
    <t xml:space="preserve">Investment income - unrestricted (institution only, does </t>
  </si>
  <si>
    <t>not include foundation investment earnings)</t>
  </si>
  <si>
    <t>Net assets - beginning of year</t>
  </si>
  <si>
    <t>Supplemental Schedule 15</t>
  </si>
  <si>
    <t>NOTE:  The general fund support amount for community colleges should not exceed total expenses, encumbrances, and transfers less post-season</t>
  </si>
  <si>
    <t>Supplemental Schedule 5</t>
  </si>
  <si>
    <t>Remedial/Developmental Expenses</t>
  </si>
  <si>
    <t>(Enter as negative amount)</t>
  </si>
  <si>
    <t>(Includes operating interest income and gains/losses on investments)</t>
  </si>
  <si>
    <t>MEAC</t>
  </si>
  <si>
    <t>Grants &amp; contributions</t>
  </si>
  <si>
    <t>2005-06</t>
  </si>
  <si>
    <t>Disclosure of Other Assets/Liabilities/Revenues/Expenses</t>
  </si>
  <si>
    <t>Current Other Assets:</t>
  </si>
  <si>
    <t>Please list the items and amounts that compose the other assets and other liabilities on the Statement of Net Assets; and the</t>
  </si>
  <si>
    <t>and Changes in Net Assets.</t>
  </si>
  <si>
    <t xml:space="preserve">other operating revenues, other non-operating revenues/(expenses), and other capital on the Statement of Revenues, Expenses, </t>
  </si>
  <si>
    <t>(list items; add rows as needed)</t>
  </si>
  <si>
    <t>Noncurrent Other Liabilities:</t>
  </si>
  <si>
    <t>Statement of Net Assets</t>
  </si>
  <si>
    <t>Noncurrent Other Assets:</t>
  </si>
  <si>
    <t>Current Other Liabilities:</t>
  </si>
  <si>
    <t>Statement of Revenues, Expenses, and Changes in Net Assets</t>
  </si>
  <si>
    <t>Other operating revenues:</t>
  </si>
  <si>
    <t>Other non-operating revenues/(expenses):</t>
  </si>
  <si>
    <t>Other capital:</t>
  </si>
  <si>
    <t xml:space="preserve">    Amount should agree to financial statement.</t>
  </si>
  <si>
    <t>Restricted</t>
  </si>
  <si>
    <r>
      <t xml:space="preserve">Other </t>
    </r>
    <r>
      <rPr>
        <b/>
        <sz val="10"/>
        <rFont val="Arial"/>
        <family val="2"/>
      </rPr>
      <t>(must include explanatory footnote)</t>
    </r>
  </si>
  <si>
    <t>FY 2005-06</t>
  </si>
  <si>
    <t>Actual 2005-06</t>
  </si>
  <si>
    <t>expense and out-of-state performance-based scholarships.  For universities, total unrestricted revenues must agree to total unrestricted expenses, encumbrances, and transfers.</t>
  </si>
  <si>
    <t>7/01/05</t>
  </si>
  <si>
    <t>2006-07</t>
  </si>
  <si>
    <t>Allocation for 2006-07 Budget</t>
  </si>
  <si>
    <t>June 30, 2006</t>
  </si>
  <si>
    <t>6/30/06</t>
  </si>
  <si>
    <t>FY 2006</t>
  </si>
  <si>
    <t>Statement of Cash Flows</t>
  </si>
  <si>
    <t>Other receipts/(payments):  (Operating Activity)</t>
  </si>
  <si>
    <t>Other capital and related financing receipts/(payments):</t>
  </si>
  <si>
    <t>Other non-capital financing receipts/(payments):</t>
  </si>
  <si>
    <t>Other investing receipts/(payments):</t>
  </si>
  <si>
    <t>Other adjustments to reconcile operating loss</t>
  </si>
  <si>
    <t xml:space="preserve">   to net cash provided/(used) by operating activities:</t>
  </si>
  <si>
    <t>Report for Governor's Office of Diversity Business Enterprise</t>
  </si>
  <si>
    <t>TBR Diversity Expenses</t>
  </si>
  <si>
    <t>For the Year Ended June 30, 2006</t>
  </si>
  <si>
    <t>Total Applicable Expenses</t>
  </si>
  <si>
    <t>OBJECT CODES TO DETERMINE OUR BASELINE OF EXPENDITURES FOR</t>
  </si>
  <si>
    <t>THE GOVERNOR’S OFFICE OF DIVERSITY BUSINESS ENTERPRISE</t>
  </si>
  <si>
    <t>Include:</t>
  </si>
  <si>
    <t>4120 – Printing – non-institution</t>
  </si>
  <si>
    <t>4140 – Duplicating/copying – non-institution</t>
  </si>
  <si>
    <t>4150 – Film processing</t>
  </si>
  <si>
    <t>4170 – Printing of Publications</t>
  </si>
  <si>
    <t>4190 – Other printing and duplicating</t>
  </si>
  <si>
    <t>4310 – Maintenance of equipment</t>
  </si>
  <si>
    <t>4320 – Maintenance of buildings</t>
  </si>
  <si>
    <t>4330 – Maintenance of grounds</t>
  </si>
  <si>
    <t>4480 – Dues and Subscriptions</t>
  </si>
  <si>
    <t>4490 – Professional Services</t>
  </si>
  <si>
    <t>4595 – Sensitive Equipment</t>
  </si>
  <si>
    <t>4510 – Office supplies</t>
  </si>
  <si>
    <t>4520 – Instructional supplies</t>
  </si>
  <si>
    <t>4530 – Operation supplies</t>
  </si>
  <si>
    <t>4590 – Other supplies</t>
  </si>
  <si>
    <t>4982 – Meals and lodging  ??</t>
  </si>
  <si>
    <t>8110 – Office Equipment</t>
  </si>
  <si>
    <t>8120 – Operational Equipment</t>
  </si>
  <si>
    <t>8130 – Instructional Equipment</t>
  </si>
  <si>
    <t>Contracts for Group Travel (i.e. bus charter, etc.)</t>
  </si>
  <si>
    <t>Exclude:</t>
  </si>
  <si>
    <t>3000           - Travel (except as listed above)</t>
  </si>
  <si>
    <t xml:space="preserve">4490           - Professional Services from other State Agencies </t>
  </si>
  <si>
    <t>5110-5215  - Utilities and Fuel</t>
  </si>
  <si>
    <t xml:space="preserve">4610-4690  - Rentals and Insurance            </t>
  </si>
  <si>
    <t xml:space="preserve">4760-4790  - Awards and Indemnities </t>
  </si>
  <si>
    <t xml:space="preserve">4810-4890  - Grants and Subsidies </t>
  </si>
  <si>
    <t>6110-6220  - Items for resale, reissue</t>
  </si>
  <si>
    <t>                   - Discounts Lost</t>
  </si>
  <si>
    <t xml:space="preserve">       - Printing – institution (within the institution)</t>
  </si>
  <si>
    <t xml:space="preserve">                   - Duplicating/Copying (within the institution)</t>
  </si>
  <si>
    <t>*Do not include restricted or plant fund expenditures</t>
  </si>
  <si>
    <t>Supplemental Schedule 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</si>
</sst>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;\-0;;@"/>
    <numFmt numFmtId="167" formatCode="[$-409]dddd\,\ mmmm\ dd\,\ yyyy"/>
    <numFmt numFmtId="168" formatCode="[$-409]mmmm\ d\,\ yyyy;@"/>
    <numFmt numFmtId="169" formatCode="General_)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sz val="8"/>
      <color indexed="12"/>
      <name val="Arial"/>
      <family val="2"/>
    </font>
    <font>
      <u val="single"/>
      <sz val="10"/>
      <name val="Arial"/>
      <family val="0"/>
    </font>
    <font>
      <sz val="10"/>
      <color indexed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169" fontId="7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/>
    </xf>
    <xf numFmtId="165" fontId="0" fillId="0" borderId="0" xfId="0" applyNumberFormat="1" applyBorder="1" applyAlignment="1">
      <alignment/>
    </xf>
    <xf numFmtId="0" fontId="0" fillId="0" borderId="0" xfId="0" applyAlignment="1" quotePrefix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/>
    </xf>
    <xf numFmtId="44" fontId="0" fillId="0" borderId="0" xfId="0" applyNumberFormat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165" fontId="0" fillId="0" borderId="2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0" xfId="15" applyFont="1" applyAlignment="1">
      <alignment horizontal="center"/>
    </xf>
    <xf numFmtId="43" fontId="0" fillId="0" borderId="1" xfId="15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0" fontId="0" fillId="0" borderId="0" xfId="0" applyAlignment="1" applyProtection="1" quotePrefix="1">
      <alignment/>
      <protection locked="0"/>
    </xf>
    <xf numFmtId="43" fontId="0" fillId="0" borderId="0" xfId="15" applyBorder="1" applyAlignment="1" applyProtection="1">
      <alignment/>
      <protection locked="0"/>
    </xf>
    <xf numFmtId="43" fontId="0" fillId="0" borderId="2" xfId="15" applyBorder="1" applyAlignment="1">
      <alignment/>
    </xf>
    <xf numFmtId="168" fontId="0" fillId="0" borderId="2" xfId="0" applyNumberFormat="1" applyBorder="1" applyAlignment="1" quotePrefix="1">
      <alignment horizontal="center"/>
    </xf>
    <xf numFmtId="0" fontId="0" fillId="0" borderId="0" xfId="0" applyAlignment="1" applyProtection="1">
      <alignment horizontal="right"/>
      <protection locked="0"/>
    </xf>
    <xf numFmtId="15" fontId="0" fillId="0" borderId="0" xfId="0" applyNumberFormat="1" applyAlignment="1" applyProtection="1" quotePrefix="1">
      <alignment horizontal="center"/>
      <protection locked="0"/>
    </xf>
    <xf numFmtId="43" fontId="0" fillId="0" borderId="0" xfId="15" applyAlignment="1" applyProtection="1">
      <alignment/>
      <protection locked="0"/>
    </xf>
    <xf numFmtId="0" fontId="1" fillId="0" borderId="0" xfId="21" applyFont="1" applyAlignment="1">
      <alignment horizontal="center"/>
      <protection/>
    </xf>
    <xf numFmtId="0" fontId="0" fillId="0" borderId="0" xfId="21">
      <alignment/>
      <protection/>
    </xf>
    <xf numFmtId="169" fontId="8" fillId="0" borderId="0" xfId="22" applyFont="1" applyAlignment="1" applyProtection="1">
      <alignment horizontal="center"/>
      <protection/>
    </xf>
    <xf numFmtId="0" fontId="1" fillId="0" borderId="1" xfId="21" applyFont="1" applyBorder="1">
      <alignment/>
      <protection/>
    </xf>
    <xf numFmtId="0" fontId="1" fillId="0" borderId="1" xfId="21" applyFont="1" applyBorder="1" applyAlignment="1">
      <alignment horizontal="center"/>
      <protection/>
    </xf>
    <xf numFmtId="43" fontId="0" fillId="0" borderId="0" xfId="15" applyAlignment="1">
      <alignment/>
    </xf>
    <xf numFmtId="43" fontId="0" fillId="0" borderId="3" xfId="15" applyBorder="1" applyAlignment="1">
      <alignment/>
    </xf>
    <xf numFmtId="0" fontId="1" fillId="0" borderId="0" xfId="21" applyFont="1" applyAlignment="1">
      <alignment horizontal="right"/>
      <protection/>
    </xf>
    <xf numFmtId="43" fontId="0" fillId="0" borderId="0" xfId="15" applyAlignment="1" applyProtection="1">
      <alignment/>
      <protection locked="0"/>
    </xf>
    <xf numFmtId="0" fontId="3" fillId="0" borderId="0" xfId="21" applyFont="1" applyProtection="1">
      <alignment/>
      <protection locked="0"/>
    </xf>
    <xf numFmtId="0" fontId="0" fillId="0" borderId="0" xfId="21" applyProtection="1">
      <alignment/>
      <protection locked="0"/>
    </xf>
    <xf numFmtId="0" fontId="0" fillId="0" borderId="1" xfId="21" applyBorder="1" applyProtection="1">
      <alignment/>
      <protection locked="0"/>
    </xf>
    <xf numFmtId="43" fontId="0" fillId="0" borderId="0" xfId="15" applyAlignment="1" applyProtection="1">
      <alignment/>
      <protection/>
    </xf>
    <xf numFmtId="43" fontId="9" fillId="0" borderId="0" xfId="15" applyFont="1" applyAlignment="1">
      <alignment horizontal="center"/>
    </xf>
    <xf numFmtId="44" fontId="0" fillId="0" borderId="0" xfId="17" applyAlignment="1" applyProtection="1">
      <alignment/>
      <protection locked="0"/>
    </xf>
    <xf numFmtId="43" fontId="0" fillId="0" borderId="0" xfId="15" applyAlignment="1" applyProtection="1">
      <alignment/>
      <protection/>
    </xf>
    <xf numFmtId="43" fontId="0" fillId="0" borderId="1" xfId="15" applyBorder="1" applyAlignment="1">
      <alignment/>
    </xf>
    <xf numFmtId="44" fontId="0" fillId="0" borderId="0" xfId="17" applyAlignment="1">
      <alignment/>
    </xf>
    <xf numFmtId="44" fontId="0" fillId="0" borderId="2" xfId="17" applyBorder="1" applyAlignment="1">
      <alignment/>
    </xf>
    <xf numFmtId="44" fontId="0" fillId="0" borderId="3" xfId="17" applyBorder="1" applyAlignment="1">
      <alignment/>
    </xf>
    <xf numFmtId="44" fontId="0" fillId="0" borderId="1" xfId="17" applyBorder="1" applyAlignment="1" applyProtection="1">
      <alignment/>
      <protection locked="0"/>
    </xf>
    <xf numFmtId="10" fontId="0" fillId="0" borderId="2" xfId="23" applyNumberFormat="1" applyBorder="1" applyAlignment="1">
      <alignment/>
    </xf>
    <xf numFmtId="44" fontId="0" fillId="0" borderId="4" xfId="17" applyBorder="1" applyAlignment="1">
      <alignment/>
    </xf>
    <xf numFmtId="44" fontId="0" fillId="0" borderId="3" xfId="0" applyNumberFormat="1" applyBorder="1" applyAlignment="1">
      <alignment/>
    </xf>
    <xf numFmtId="43" fontId="4" fillId="0" borderId="0" xfId="15" applyFont="1" applyBorder="1" applyAlignment="1">
      <alignment horizontal="center"/>
    </xf>
    <xf numFmtId="44" fontId="0" fillId="0" borderId="1" xfId="17" applyBorder="1" applyAlignment="1" applyProtection="1">
      <alignment/>
      <protection locked="0"/>
    </xf>
    <xf numFmtId="43" fontId="0" fillId="0" borderId="0" xfId="15" applyBorder="1" applyAlignment="1" applyProtection="1">
      <alignment/>
      <protection locked="0"/>
    </xf>
    <xf numFmtId="44" fontId="0" fillId="0" borderId="0" xfId="17" applyBorder="1" applyAlignment="1" applyProtection="1">
      <alignment/>
      <protection locked="0"/>
    </xf>
    <xf numFmtId="43" fontId="0" fillId="0" borderId="1" xfId="15" applyBorder="1" applyAlignment="1" applyProtection="1">
      <alignment/>
      <protection locked="0"/>
    </xf>
    <xf numFmtId="0" fontId="0" fillId="0" borderId="0" xfId="0" applyFont="1" applyAlignment="1">
      <alignment/>
    </xf>
    <xf numFmtId="43" fontId="0" fillId="0" borderId="0" xfId="15" applyBorder="1" applyAlignment="1">
      <alignment/>
    </xf>
    <xf numFmtId="44" fontId="0" fillId="0" borderId="0" xfId="17" applyAlignment="1" applyProtection="1">
      <alignment/>
      <protection/>
    </xf>
    <xf numFmtId="44" fontId="0" fillId="0" borderId="3" xfId="17" applyBorder="1" applyAlignment="1" applyProtection="1">
      <alignment horizontal="right"/>
      <protection/>
    </xf>
    <xf numFmtId="44" fontId="0" fillId="0" borderId="0" xfId="17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43" fontId="0" fillId="0" borderId="0" xfId="15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4" fontId="0" fillId="0" borderId="0" xfId="17" applyAlignment="1" applyProtection="1">
      <alignment/>
      <protection/>
    </xf>
    <xf numFmtId="44" fontId="0" fillId="0" borderId="0" xfId="0" applyNumberFormat="1" applyBorder="1" applyAlignment="1" applyProtection="1">
      <alignment/>
      <protection locked="0"/>
    </xf>
    <xf numFmtId="43" fontId="10" fillId="0" borderId="0" xfId="15" applyFont="1" applyAlignment="1">
      <alignment horizontal="center"/>
    </xf>
    <xf numFmtId="43" fontId="4" fillId="0" borderId="1" xfId="15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43" fontId="9" fillId="0" borderId="0" xfId="15" applyFont="1" applyBorder="1" applyAlignment="1">
      <alignment horizontal="center"/>
    </xf>
    <xf numFmtId="44" fontId="0" fillId="0" borderId="0" xfId="17" applyBorder="1" applyAlignment="1" applyProtection="1">
      <alignment/>
      <protection/>
    </xf>
    <xf numFmtId="43" fontId="4" fillId="0" borderId="0" xfId="15" applyFont="1" applyBorder="1" applyAlignment="1">
      <alignment/>
    </xf>
    <xf numFmtId="43" fontId="4" fillId="0" borderId="1" xfId="15" applyFont="1" applyBorder="1" applyAlignment="1">
      <alignment/>
    </xf>
    <xf numFmtId="44" fontId="0" fillId="0" borderId="0" xfId="17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4" fontId="0" fillId="0" borderId="3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43" fontId="0" fillId="0" borderId="0" xfId="15" applyBorder="1" applyAlignment="1" applyProtection="1">
      <alignment/>
      <protection/>
    </xf>
    <xf numFmtId="44" fontId="0" fillId="0" borderId="3" xfId="17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5" xfId="21" applyBorder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9" fontId="8" fillId="0" borderId="0" xfId="22" applyFont="1" applyAlignment="1" applyProtection="1">
      <alignment horizontal="center"/>
      <protection locked="0"/>
    </xf>
    <xf numFmtId="169" fontId="8" fillId="0" borderId="0" xfId="22" applyFont="1" applyAlignment="1" applyProtection="1">
      <alignment horizontal="center"/>
      <protection/>
    </xf>
    <xf numFmtId="0" fontId="3" fillId="0" borderId="0" xfId="21" applyFont="1" applyAlignment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9" fontId="0" fillId="0" borderId="0" xfId="23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4"/>
    </xf>
    <xf numFmtId="0" fontId="15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6" xfId="21"/>
    <cellStyle name="Normal_FORM7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S\9900\proposed\SUMF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br2kpf01\users\rstewart\my%20documents\Renee\BUDGETS\0304\proposed\Analysis%20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orm I"/>
      <sheetName val="Form II"/>
      <sheetName val="Form III"/>
      <sheetName val="Form IV"/>
      <sheetName val="Form V"/>
      <sheetName val="Form VI"/>
      <sheetName val="Form VII"/>
      <sheetName val="Form VIII"/>
      <sheetName val="Form I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1"/>
      <sheetName val="2 (A) (1)"/>
      <sheetName val="2 (A) (2)"/>
      <sheetName val="2 (B) (1)"/>
      <sheetName val="2 (B) (2)"/>
      <sheetName val="2 (C) (1)"/>
      <sheetName val="2 (C) (2)"/>
      <sheetName val="3 (A)"/>
      <sheetName val="3 (B)"/>
      <sheetName val="4 (A)"/>
      <sheetName val="4 (B)"/>
      <sheetName val="5 (A)"/>
      <sheetName val="5 (B) (1)"/>
      <sheetName val="5 (B) (2)"/>
      <sheetName val="5 (B) (3)"/>
      <sheetName val="5 (C) (1)"/>
      <sheetName val="5 (C) (2)"/>
      <sheetName val="5 (D)"/>
      <sheetName val="5 (D) (1)"/>
      <sheetName val="5 (D) (2)"/>
      <sheetName val="5 (D) (3)"/>
      <sheetName val="5 (D) (4)"/>
      <sheetName val="5 (E) (1)"/>
      <sheetName val="5 (E) (2)"/>
      <sheetName val="6 (A) "/>
      <sheetName val="6 (B)"/>
      <sheetName val="6 (C)"/>
      <sheetName val="7"/>
      <sheetName val="8 (A) "/>
      <sheetName val="8 (B)"/>
      <sheetName val="9"/>
      <sheetName val="10 (A)"/>
      <sheetName val="10 (B)"/>
      <sheetName val="11"/>
      <sheetName val="12 (A)"/>
      <sheetName val="12 (B)"/>
      <sheetName val="13 (A) (1)"/>
      <sheetName val="13 (A) (2)"/>
      <sheetName val="13 (B) (1)"/>
      <sheetName val="13 (B) (2)"/>
      <sheetName val="13 (C) (1)"/>
      <sheetName val="13 (C) (2)"/>
      <sheetName val="14"/>
    </sheetNames>
    <sheetDataSet>
      <sheetData sheetId="39">
        <row r="1">
          <cell r="A1" t="str">
            <v>ANALYSIS  OF  CHANGES  IN  RENEWAL  AND  REPLACEMENT  FUNDS</v>
          </cell>
        </row>
        <row r="2">
          <cell r="A2" t="str">
            <v>(NAME OF INSTITUTION)</v>
          </cell>
        </row>
        <row r="3">
          <cell r="A3" t="str">
            <v>ESTIMATED  BUDGET  20XX-XX</v>
          </cell>
        </row>
        <row r="8">
          <cell r="E8" t="str">
            <v>ADDITIONS</v>
          </cell>
          <cell r="M8" t="str">
            <v> DEDUCTIONS</v>
          </cell>
          <cell r="S8" t="str">
            <v>PROJECT</v>
          </cell>
        </row>
        <row r="9">
          <cell r="C9" t="str">
            <v>BALANCE</v>
          </cell>
          <cell r="E9" t="str">
            <v>CURRENT FUND</v>
          </cell>
          <cell r="G9" t="str">
            <v>INVESTMENT</v>
          </cell>
          <cell r="K9" t="str">
            <v>OTHER</v>
          </cell>
          <cell r="Q9" t="str">
            <v>OTHER</v>
          </cell>
          <cell r="S9" t="str">
            <v>BALANCE</v>
          </cell>
        </row>
        <row r="10">
          <cell r="A10" t="str">
            <v>ACCOUNT NAME</v>
          </cell>
          <cell r="C10" t="str">
            <v>JUNE 30, 20XX</v>
          </cell>
          <cell r="E10" t="str">
            <v>TRANSFERS</v>
          </cell>
          <cell r="G10" t="str">
            <v>INCOME</v>
          </cell>
          <cell r="I10" t="str">
            <v>REALLOCATION</v>
          </cell>
          <cell r="K10" t="str">
            <v>(FOOTNOTE)</v>
          </cell>
          <cell r="M10" t="str">
            <v>EXPENDITURES</v>
          </cell>
          <cell r="O10" t="str">
            <v>REALLOCATION</v>
          </cell>
          <cell r="Q10" t="str">
            <v>(FOOTNOTE)</v>
          </cell>
          <cell r="S10" t="str">
            <v>JUNE 30, 20XX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6" sqref="A6:G6"/>
    </sheetView>
  </sheetViews>
  <sheetFormatPr defaultColWidth="9.140625" defaultRowHeight="12.75"/>
  <cols>
    <col min="1" max="1" width="17.00390625" style="56" bestFit="1" customWidth="1"/>
    <col min="2" max="2" width="9.140625" style="56" customWidth="1"/>
    <col min="3" max="3" width="14.7109375" style="56" bestFit="1" customWidth="1"/>
    <col min="4" max="4" width="9.140625" style="56" customWidth="1"/>
    <col min="5" max="5" width="14.421875" style="56" bestFit="1" customWidth="1"/>
    <col min="6" max="6" width="9.140625" style="56" customWidth="1"/>
    <col min="7" max="7" width="14.8515625" style="56" bestFit="1" customWidth="1"/>
    <col min="8" max="16384" width="9.140625" style="56" customWidth="1"/>
  </cols>
  <sheetData>
    <row r="1" ht="12.75">
      <c r="G1" s="62" t="s">
        <v>240</v>
      </c>
    </row>
    <row r="4" spans="1:7" ht="12.75">
      <c r="A4" s="113" t="s">
        <v>229</v>
      </c>
      <c r="B4" s="113"/>
      <c r="C4" s="113"/>
      <c r="D4" s="113"/>
      <c r="E4" s="113"/>
      <c r="F4" s="113"/>
      <c r="G4" s="113"/>
    </row>
    <row r="5" spans="1:7" ht="12.75">
      <c r="A5" s="114" t="s">
        <v>230</v>
      </c>
      <c r="B5" s="114"/>
      <c r="C5" s="114"/>
      <c r="D5" s="114"/>
      <c r="E5" s="114"/>
      <c r="F5" s="114"/>
      <c r="G5" s="114"/>
    </row>
    <row r="6" spans="1:7" ht="12.75">
      <c r="A6" s="114" t="s">
        <v>243</v>
      </c>
      <c r="B6" s="114"/>
      <c r="C6" s="114"/>
      <c r="D6" s="114"/>
      <c r="E6" s="114"/>
      <c r="F6" s="114"/>
      <c r="G6" s="114"/>
    </row>
    <row r="7" spans="1:7" ht="12.75">
      <c r="A7" s="115" t="s">
        <v>304</v>
      </c>
      <c r="B7" s="115"/>
      <c r="C7" s="115"/>
      <c r="D7" s="115"/>
      <c r="E7" s="115"/>
      <c r="F7" s="115"/>
      <c r="G7" s="115"/>
    </row>
    <row r="8" spans="1:7" ht="12.75">
      <c r="A8" s="57"/>
      <c r="B8" s="57"/>
      <c r="C8" s="57"/>
      <c r="D8" s="57"/>
      <c r="E8" s="57"/>
      <c r="F8" s="57"/>
      <c r="G8" s="57"/>
    </row>
    <row r="9" spans="1:7" ht="12.75">
      <c r="A9" s="57"/>
      <c r="B9" s="57"/>
      <c r="C9" s="57"/>
      <c r="D9" s="57"/>
      <c r="E9" s="57"/>
      <c r="F9" s="57"/>
      <c r="G9" s="57"/>
    </row>
    <row r="10" ht="12.75">
      <c r="E10" s="55" t="s">
        <v>231</v>
      </c>
    </row>
    <row r="11" spans="3:7" ht="12.75">
      <c r="C11" s="58" t="s">
        <v>241</v>
      </c>
      <c r="E11" s="59" t="s">
        <v>232</v>
      </c>
      <c r="G11" s="59" t="s">
        <v>64</v>
      </c>
    </row>
    <row r="14" spans="3:7" ht="12.75">
      <c r="C14" s="60"/>
      <c r="D14" s="60"/>
      <c r="E14" s="60"/>
      <c r="F14" s="60"/>
      <c r="G14" s="60"/>
    </row>
    <row r="15" spans="1:7" ht="12.75">
      <c r="A15" s="56" t="s">
        <v>31</v>
      </c>
      <c r="C15" s="91">
        <v>0</v>
      </c>
      <c r="D15" s="60"/>
      <c r="E15" s="63">
        <v>0</v>
      </c>
      <c r="F15" s="60"/>
      <c r="G15" s="60">
        <f>SUM(C15+E15)</f>
        <v>0</v>
      </c>
    </row>
    <row r="16" spans="3:7" ht="12.75">
      <c r="C16" s="60"/>
      <c r="D16" s="60"/>
      <c r="E16" s="60"/>
      <c r="F16" s="60"/>
      <c r="G16" s="60"/>
    </row>
    <row r="17" spans="1:7" ht="12.75">
      <c r="A17" s="56" t="s">
        <v>122</v>
      </c>
      <c r="C17" s="63">
        <v>0</v>
      </c>
      <c r="D17" s="60"/>
      <c r="E17" s="63">
        <v>0</v>
      </c>
      <c r="F17" s="60"/>
      <c r="G17" s="60">
        <f>SUM(C17+E17)</f>
        <v>0</v>
      </c>
    </row>
    <row r="18" spans="3:7" ht="12.75">
      <c r="C18" s="60"/>
      <c r="D18" s="60"/>
      <c r="E18" s="60"/>
      <c r="F18" s="60"/>
      <c r="G18" s="60"/>
    </row>
    <row r="19" spans="1:7" ht="12.75">
      <c r="A19" s="56" t="s">
        <v>43</v>
      </c>
      <c r="C19" s="63">
        <v>0</v>
      </c>
      <c r="D19" s="60"/>
      <c r="E19" s="63">
        <v>0</v>
      </c>
      <c r="F19" s="60"/>
      <c r="G19" s="60">
        <f>SUM(C19+E19)</f>
        <v>0</v>
      </c>
    </row>
    <row r="20" spans="3:7" ht="12.75">
      <c r="C20" s="60"/>
      <c r="D20" s="60"/>
      <c r="E20" s="60"/>
      <c r="F20" s="60"/>
      <c r="G20" s="60"/>
    </row>
    <row r="21" spans="1:7" ht="12.75">
      <c r="A21" s="56" t="s">
        <v>233</v>
      </c>
      <c r="C21" s="63">
        <v>0</v>
      </c>
      <c r="D21" s="60"/>
      <c r="E21" s="63">
        <v>0</v>
      </c>
      <c r="F21" s="60"/>
      <c r="G21" s="60">
        <f>SUM(C21+E21)</f>
        <v>0</v>
      </c>
    </row>
    <row r="22" spans="3:7" ht="12.75">
      <c r="C22" s="60"/>
      <c r="D22" s="60"/>
      <c r="E22" s="60"/>
      <c r="F22" s="60"/>
      <c r="G22" s="60"/>
    </row>
    <row r="23" spans="1:7" ht="12.75">
      <c r="A23" s="56" t="s">
        <v>123</v>
      </c>
      <c r="C23" s="63">
        <v>0</v>
      </c>
      <c r="D23" s="60"/>
      <c r="E23" s="63">
        <v>0</v>
      </c>
      <c r="F23" s="60"/>
      <c r="G23" s="60">
        <f>SUM(C23+E23)</f>
        <v>0</v>
      </c>
    </row>
    <row r="24" spans="3:7" ht="12.75">
      <c r="C24" s="60"/>
      <c r="D24" s="60"/>
      <c r="E24" s="60"/>
      <c r="F24" s="60"/>
      <c r="G24" s="60"/>
    </row>
    <row r="25" spans="1:7" ht="13.5" thickBot="1">
      <c r="A25" s="56" t="s">
        <v>234</v>
      </c>
      <c r="C25" s="61">
        <f>SUM(C15:C23)</f>
        <v>0</v>
      </c>
      <c r="D25" s="60"/>
      <c r="E25" s="61">
        <f>SUM(E15:E23)</f>
        <v>0</v>
      </c>
      <c r="F25" s="60"/>
      <c r="G25" s="61">
        <f>SUM(G15:G23)</f>
        <v>0</v>
      </c>
    </row>
    <row r="26" ht="13.5" thickTop="1"/>
    <row r="29" ht="12.75">
      <c r="A29" s="56" t="s">
        <v>235</v>
      </c>
    </row>
    <row r="30" spans="1:7" ht="12.75">
      <c r="A30" s="64" t="s">
        <v>242</v>
      </c>
      <c r="B30" s="65"/>
      <c r="C30" s="65"/>
      <c r="D30" s="65"/>
      <c r="E30" s="65"/>
      <c r="F30" s="65"/>
      <c r="G30" s="65"/>
    </row>
    <row r="31" spans="1:7" ht="12.75">
      <c r="A31" s="65"/>
      <c r="B31" s="65"/>
      <c r="C31" s="65"/>
      <c r="D31" s="65"/>
      <c r="E31" s="65"/>
      <c r="F31" s="65"/>
      <c r="G31" s="65"/>
    </row>
    <row r="32" spans="1:7" ht="12.75">
      <c r="A32" s="64"/>
      <c r="B32" s="65"/>
      <c r="C32" s="65"/>
      <c r="D32" s="65"/>
      <c r="E32" s="65"/>
      <c r="F32" s="65"/>
      <c r="G32" s="65"/>
    </row>
    <row r="33" spans="1:7" ht="12.75">
      <c r="A33" s="64"/>
      <c r="B33" s="65"/>
      <c r="C33" s="65"/>
      <c r="D33" s="65"/>
      <c r="E33" s="65"/>
      <c r="F33" s="65"/>
      <c r="G33" s="65"/>
    </row>
    <row r="34" spans="1:7" ht="12.75">
      <c r="A34" s="65"/>
      <c r="B34" s="65"/>
      <c r="C34" s="65"/>
      <c r="D34" s="65"/>
      <c r="E34" s="65"/>
      <c r="F34" s="65"/>
      <c r="G34" s="65"/>
    </row>
    <row r="35" spans="1:7" ht="12.75">
      <c r="A35" s="65"/>
      <c r="B35" s="65"/>
      <c r="C35" s="65"/>
      <c r="D35" s="65"/>
      <c r="E35" s="65"/>
      <c r="F35" s="65"/>
      <c r="G35" s="65"/>
    </row>
    <row r="36" spans="1:7" ht="12.75">
      <c r="A36" s="65"/>
      <c r="B36" s="65"/>
      <c r="C36" s="65"/>
      <c r="D36" s="65"/>
      <c r="E36" s="65"/>
      <c r="F36" s="65"/>
      <c r="G36" s="65"/>
    </row>
    <row r="37" spans="1:7" ht="12.75">
      <c r="A37" s="65"/>
      <c r="B37" s="65"/>
      <c r="C37" s="65"/>
      <c r="D37" s="65"/>
      <c r="E37" s="65"/>
      <c r="F37" s="65"/>
      <c r="G37" s="65"/>
    </row>
    <row r="38" spans="1:7" ht="12.75">
      <c r="A38" s="65"/>
      <c r="B38" s="65"/>
      <c r="C38" s="65"/>
      <c r="D38" s="65"/>
      <c r="E38" s="65"/>
      <c r="F38" s="65"/>
      <c r="G38" s="65"/>
    </row>
    <row r="39" spans="1:7" ht="12.75">
      <c r="A39" s="65"/>
      <c r="B39" s="65"/>
      <c r="C39" s="65"/>
      <c r="D39" s="65"/>
      <c r="E39" s="65"/>
      <c r="F39" s="65"/>
      <c r="G39" s="65"/>
    </row>
    <row r="40" spans="1:7" ht="12.75">
      <c r="A40" s="65"/>
      <c r="B40" s="65"/>
      <c r="C40" s="65"/>
      <c r="D40" s="65"/>
      <c r="E40" s="65"/>
      <c r="F40" s="65"/>
      <c r="G40" s="65"/>
    </row>
    <row r="41" spans="1:7" ht="12.75">
      <c r="A41" s="65"/>
      <c r="B41" s="65"/>
      <c r="C41" s="65"/>
      <c r="D41" s="65"/>
      <c r="E41" s="65"/>
      <c r="F41" s="65"/>
      <c r="G41" s="65"/>
    </row>
    <row r="42" spans="1:7" ht="12.75">
      <c r="A42" s="65"/>
      <c r="B42" s="65"/>
      <c r="C42" s="65"/>
      <c r="D42" s="65"/>
      <c r="E42" s="65"/>
      <c r="F42" s="65"/>
      <c r="G42" s="65"/>
    </row>
    <row r="43" spans="1:7" ht="12.75">
      <c r="A43" s="65"/>
      <c r="B43" s="65"/>
      <c r="C43" s="65"/>
      <c r="D43" s="65"/>
      <c r="E43" s="65"/>
      <c r="F43" s="65"/>
      <c r="G43" s="65"/>
    </row>
    <row r="44" spans="1:7" ht="12.75">
      <c r="A44" s="65"/>
      <c r="B44" s="65"/>
      <c r="C44" s="65"/>
      <c r="D44" s="65"/>
      <c r="E44" s="65"/>
      <c r="F44" s="65"/>
      <c r="G44" s="65"/>
    </row>
    <row r="45" spans="1:7" ht="12.75">
      <c r="A45" s="65"/>
      <c r="B45" s="65"/>
      <c r="C45" s="65"/>
      <c r="D45" s="65"/>
      <c r="E45" s="65"/>
      <c r="F45" s="65"/>
      <c r="G45" s="65"/>
    </row>
    <row r="46" spans="1:7" ht="12.75">
      <c r="A46" s="65"/>
      <c r="B46" s="65"/>
      <c r="C46" s="65"/>
      <c r="D46" s="65"/>
      <c r="E46" s="65"/>
      <c r="F46" s="65"/>
      <c r="G46" s="65"/>
    </row>
    <row r="47" spans="1:7" ht="12.75">
      <c r="A47" s="65"/>
      <c r="B47" s="65"/>
      <c r="C47" s="65"/>
      <c r="D47" s="65"/>
      <c r="E47" s="65"/>
      <c r="F47" s="65"/>
      <c r="G47" s="65"/>
    </row>
    <row r="48" spans="1:7" ht="12.75">
      <c r="A48" s="65"/>
      <c r="B48" s="65"/>
      <c r="C48" s="65"/>
      <c r="D48" s="65"/>
      <c r="E48" s="65"/>
      <c r="F48" s="65"/>
      <c r="G48" s="65"/>
    </row>
    <row r="49" spans="1:7" ht="12.75">
      <c r="A49" s="65"/>
      <c r="B49" s="65"/>
      <c r="C49" s="65"/>
      <c r="D49" s="65"/>
      <c r="E49" s="65"/>
      <c r="F49" s="65"/>
      <c r="G49" s="65"/>
    </row>
    <row r="50" spans="1:7" ht="12.75">
      <c r="A50" s="65"/>
      <c r="B50" s="65"/>
      <c r="C50" s="65"/>
      <c r="D50" s="65"/>
      <c r="E50" s="65"/>
      <c r="F50" s="65"/>
      <c r="G50" s="65"/>
    </row>
    <row r="51" ht="12.75">
      <c r="A51" s="56" t="s">
        <v>236</v>
      </c>
    </row>
    <row r="53" ht="12.75">
      <c r="A53" s="56" t="s">
        <v>237</v>
      </c>
    </row>
    <row r="54" ht="12.75">
      <c r="A54" s="56" t="s">
        <v>238</v>
      </c>
    </row>
    <row r="57" spans="4:7" ht="12.75">
      <c r="D57" s="66"/>
      <c r="E57" s="66"/>
      <c r="F57" s="66"/>
      <c r="G57" s="66"/>
    </row>
    <row r="58" spans="4:7" ht="12.75">
      <c r="D58" s="112" t="s">
        <v>239</v>
      </c>
      <c r="E58" s="112"/>
      <c r="F58" s="112"/>
      <c r="G58" s="112"/>
    </row>
  </sheetData>
  <sheetProtection password="CCC2" sheet="1" objects="1" scenarios="1" formatCells="0" formatColumns="0" formatRows="0" selectLockedCells="1"/>
  <mergeCells count="5">
    <mergeCell ref="D58:G58"/>
    <mergeCell ref="A4:G4"/>
    <mergeCell ref="A5:G5"/>
    <mergeCell ref="A7:G7"/>
    <mergeCell ref="A6:G6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&amp;LForm 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31"/>
  <sheetViews>
    <sheetView workbookViewId="0" topLeftCell="A1">
      <selection activeCell="F16" sqref="F16"/>
    </sheetView>
  </sheetViews>
  <sheetFormatPr defaultColWidth="9.140625" defaultRowHeight="12.75"/>
  <cols>
    <col min="5" max="5" width="15.7109375" style="0" customWidth="1"/>
    <col min="6" max="6" width="25.7109375" style="0" customWidth="1"/>
    <col min="10" max="13" width="15.7109375" style="0" customWidth="1"/>
    <col min="17" max="20" width="15.7109375" style="0" customWidth="1"/>
    <col min="24" max="27" width="15.7109375" style="0" customWidth="1"/>
    <col min="31" max="34" width="15.7109375" style="0" customWidth="1"/>
    <col min="38" max="41" width="15.7109375" style="0" customWidth="1"/>
  </cols>
  <sheetData>
    <row r="1" ht="12.75">
      <c r="F1" s="26" t="s">
        <v>89</v>
      </c>
    </row>
    <row r="4" spans="1:6" ht="12.75">
      <c r="A4" s="117" t="s">
        <v>126</v>
      </c>
      <c r="B4" s="117"/>
      <c r="C4" s="117"/>
      <c r="D4" s="117"/>
      <c r="E4" s="117"/>
      <c r="F4" s="117"/>
    </row>
    <row r="6" spans="1:6" ht="12.75">
      <c r="A6" s="119" t="s">
        <v>281</v>
      </c>
      <c r="B6" s="119"/>
      <c r="C6" s="119"/>
      <c r="D6" s="119"/>
      <c r="E6" s="119"/>
      <c r="F6" s="119"/>
    </row>
    <row r="7" spans="1:6" ht="12.75">
      <c r="A7" s="119" t="s">
        <v>305</v>
      </c>
      <c r="B7" s="119"/>
      <c r="C7" s="119"/>
      <c r="D7" s="119"/>
      <c r="E7" s="119"/>
      <c r="F7" s="119"/>
    </row>
    <row r="9" spans="1:42" ht="12.75">
      <c r="A9" t="s">
        <v>118</v>
      </c>
      <c r="F9" s="69">
        <v>0</v>
      </c>
      <c r="G9" s="31"/>
      <c r="H9" s="1"/>
      <c r="I9" s="1"/>
      <c r="J9" s="1"/>
      <c r="K9" s="1"/>
      <c r="L9" s="1"/>
      <c r="M9" s="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</row>
    <row r="10" spans="1:42" ht="12.75">
      <c r="A10" t="s">
        <v>119</v>
      </c>
      <c r="F10" s="54">
        <v>0</v>
      </c>
      <c r="G10" s="31"/>
      <c r="H10" s="1"/>
      <c r="I10" s="1"/>
      <c r="J10" s="1"/>
      <c r="K10" s="1"/>
      <c r="L10" s="1"/>
      <c r="M10" s="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</row>
    <row r="11" spans="1:42" ht="12.75">
      <c r="A11" t="s">
        <v>120</v>
      </c>
      <c r="F11" s="54">
        <v>0</v>
      </c>
      <c r="G11" s="3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7" ht="12.75">
      <c r="A12" t="s">
        <v>121</v>
      </c>
      <c r="F12" s="54">
        <v>0</v>
      </c>
      <c r="G12" s="23"/>
    </row>
    <row r="13" spans="1:41" ht="12.75">
      <c r="A13" t="s">
        <v>122</v>
      </c>
      <c r="F13" s="54">
        <v>0</v>
      </c>
      <c r="G13" s="23"/>
      <c r="J13" s="6"/>
      <c r="K13" s="6"/>
      <c r="L13" s="6"/>
      <c r="M13" s="6"/>
      <c r="Q13" s="6"/>
      <c r="R13" s="6"/>
      <c r="S13" s="6"/>
      <c r="T13" s="6"/>
      <c r="X13" s="6"/>
      <c r="Y13" s="6"/>
      <c r="Z13" s="6"/>
      <c r="AA13" s="6"/>
      <c r="AE13" s="6"/>
      <c r="AF13" s="6"/>
      <c r="AG13" s="6"/>
      <c r="AH13" s="6"/>
      <c r="AL13" s="6"/>
      <c r="AM13" s="6"/>
      <c r="AN13" s="6"/>
      <c r="AO13" s="6"/>
    </row>
    <row r="14" spans="1:41" ht="12.75">
      <c r="A14" t="s">
        <v>43</v>
      </c>
      <c r="F14" s="54">
        <v>0</v>
      </c>
      <c r="G14" s="23"/>
      <c r="J14" s="6"/>
      <c r="K14" s="6"/>
      <c r="L14" s="6"/>
      <c r="M14" s="6"/>
      <c r="Q14" s="6"/>
      <c r="R14" s="6"/>
      <c r="S14" s="6"/>
      <c r="T14" s="6"/>
      <c r="X14" s="6"/>
      <c r="Y14" s="6"/>
      <c r="Z14" s="6"/>
      <c r="AA14" s="6"/>
      <c r="AE14" s="6"/>
      <c r="AF14" s="6"/>
      <c r="AG14" s="6"/>
      <c r="AH14" s="6"/>
      <c r="AL14" s="6"/>
      <c r="AM14" s="6"/>
      <c r="AN14" s="6"/>
      <c r="AO14" s="6"/>
    </row>
    <row r="15" spans="1:41" ht="12.75">
      <c r="A15" t="s">
        <v>44</v>
      </c>
      <c r="F15" s="54">
        <v>0</v>
      </c>
      <c r="G15" s="23"/>
      <c r="J15" s="6"/>
      <c r="K15" s="6"/>
      <c r="L15" s="6"/>
      <c r="M15" s="6"/>
      <c r="Q15" s="6"/>
      <c r="R15" s="6"/>
      <c r="S15" s="6"/>
      <c r="T15" s="6"/>
      <c r="X15" s="6"/>
      <c r="Y15" s="6"/>
      <c r="Z15" s="6"/>
      <c r="AA15" s="6"/>
      <c r="AE15" s="6"/>
      <c r="AF15" s="6"/>
      <c r="AG15" s="6"/>
      <c r="AH15" s="6"/>
      <c r="AL15" s="6"/>
      <c r="AM15" s="6"/>
      <c r="AN15" s="6"/>
      <c r="AO15" s="6"/>
    </row>
    <row r="16" spans="1:41" ht="12.75">
      <c r="A16" t="s">
        <v>123</v>
      </c>
      <c r="F16" s="45">
        <v>0</v>
      </c>
      <c r="G16" s="23"/>
      <c r="J16" s="6"/>
      <c r="K16" s="6"/>
      <c r="L16" s="6"/>
      <c r="M16" s="6"/>
      <c r="Q16" s="6"/>
      <c r="R16" s="6"/>
      <c r="S16" s="6"/>
      <c r="T16" s="6"/>
      <c r="X16" s="6"/>
      <c r="Y16" s="6"/>
      <c r="Z16" s="6"/>
      <c r="AA16" s="6"/>
      <c r="AE16" s="6"/>
      <c r="AF16" s="6"/>
      <c r="AG16" s="6"/>
      <c r="AH16" s="6"/>
      <c r="AL16" s="6"/>
      <c r="AM16" s="6"/>
      <c r="AN16" s="6"/>
      <c r="AO16" s="6"/>
    </row>
    <row r="17" spans="6:41" ht="12.75">
      <c r="F17" s="6"/>
      <c r="G17" s="23"/>
      <c r="J17" s="6"/>
      <c r="K17" s="6"/>
      <c r="L17" s="6"/>
      <c r="M17" s="6"/>
      <c r="Q17" s="6"/>
      <c r="R17" s="6"/>
      <c r="S17" s="6"/>
      <c r="T17" s="6"/>
      <c r="X17" s="6"/>
      <c r="Y17" s="6"/>
      <c r="Z17" s="6"/>
      <c r="AA17" s="6"/>
      <c r="AE17" s="6"/>
      <c r="AF17" s="6"/>
      <c r="AG17" s="6"/>
      <c r="AH17" s="6"/>
      <c r="AL17" s="6"/>
      <c r="AM17" s="6"/>
      <c r="AN17" s="6"/>
      <c r="AO17" s="6"/>
    </row>
    <row r="18" spans="1:41" ht="13.5" thickBot="1">
      <c r="A18" t="s">
        <v>32</v>
      </c>
      <c r="F18" s="73">
        <f>SUM(F9:F16)</f>
        <v>0</v>
      </c>
      <c r="G18" s="23"/>
      <c r="J18" s="6"/>
      <c r="K18" s="6"/>
      <c r="L18" s="6"/>
      <c r="M18" s="6"/>
      <c r="Q18" s="6"/>
      <c r="R18" s="6"/>
      <c r="S18" s="6"/>
      <c r="T18" s="6"/>
      <c r="X18" s="6"/>
      <c r="Y18" s="6"/>
      <c r="Z18" s="6"/>
      <c r="AA18" s="6"/>
      <c r="AE18" s="6"/>
      <c r="AF18" s="6"/>
      <c r="AG18" s="6"/>
      <c r="AH18" s="6"/>
      <c r="AL18" s="6"/>
      <c r="AM18" s="6"/>
      <c r="AN18" s="6"/>
      <c r="AO18" s="6"/>
    </row>
    <row r="19" spans="1:41" ht="13.5" thickTop="1">
      <c r="A19" s="23"/>
      <c r="B19" s="23"/>
      <c r="C19" s="23"/>
      <c r="D19" s="23"/>
      <c r="E19" s="23"/>
      <c r="F19" s="23"/>
      <c r="J19" s="6"/>
      <c r="K19" s="6"/>
      <c r="L19" s="6"/>
      <c r="M19" s="6"/>
      <c r="Q19" s="6"/>
      <c r="R19" s="6"/>
      <c r="S19" s="6"/>
      <c r="T19" s="6"/>
      <c r="X19" s="6"/>
      <c r="Y19" s="6"/>
      <c r="Z19" s="6"/>
      <c r="AA19" s="6"/>
      <c r="AE19" s="6"/>
      <c r="AF19" s="6"/>
      <c r="AG19" s="6"/>
      <c r="AH19" s="6"/>
      <c r="AL19" s="6"/>
      <c r="AM19" s="6"/>
      <c r="AN19" s="6"/>
      <c r="AO19" s="6"/>
    </row>
    <row r="20" spans="1:41" ht="12.75">
      <c r="A20" s="23"/>
      <c r="B20" s="23"/>
      <c r="C20" s="23"/>
      <c r="D20" s="23"/>
      <c r="E20" s="23"/>
      <c r="F20" s="23"/>
      <c r="J20" s="6"/>
      <c r="K20" s="6"/>
      <c r="L20" s="6"/>
      <c r="M20" s="6"/>
      <c r="Q20" s="6"/>
      <c r="R20" s="6"/>
      <c r="S20" s="6"/>
      <c r="T20" s="6"/>
      <c r="X20" s="6"/>
      <c r="Y20" s="6"/>
      <c r="Z20" s="6"/>
      <c r="AA20" s="6"/>
      <c r="AE20" s="6"/>
      <c r="AF20" s="6"/>
      <c r="AG20" s="6"/>
      <c r="AH20" s="6"/>
      <c r="AL20" s="6"/>
      <c r="AM20" s="6"/>
      <c r="AN20" s="6"/>
      <c r="AO20" s="6"/>
    </row>
    <row r="21" spans="1:41" ht="12.75">
      <c r="A21" s="23"/>
      <c r="B21" s="23"/>
      <c r="C21" s="23"/>
      <c r="D21" s="23"/>
      <c r="E21" s="23"/>
      <c r="F21" s="23"/>
      <c r="J21" s="6"/>
      <c r="K21" s="6"/>
      <c r="L21" s="6"/>
      <c r="M21" s="6"/>
      <c r="Q21" s="6"/>
      <c r="R21" s="6"/>
      <c r="S21" s="6"/>
      <c r="T21" s="6"/>
      <c r="X21" s="6"/>
      <c r="Y21" s="6"/>
      <c r="Z21" s="6"/>
      <c r="AA21" s="6"/>
      <c r="AE21" s="6"/>
      <c r="AF21" s="6"/>
      <c r="AG21" s="6"/>
      <c r="AH21" s="6"/>
      <c r="AL21" s="6"/>
      <c r="AM21" s="6"/>
      <c r="AN21" s="6"/>
      <c r="AO21" s="6"/>
    </row>
    <row r="22" spans="1:41" ht="12.75">
      <c r="A22" s="23"/>
      <c r="B22" s="23"/>
      <c r="C22" s="23"/>
      <c r="D22" s="23"/>
      <c r="E22" s="23"/>
      <c r="F22" s="23"/>
      <c r="J22" s="6"/>
      <c r="K22" s="6"/>
      <c r="L22" s="6"/>
      <c r="M22" s="6"/>
      <c r="Q22" s="6"/>
      <c r="R22" s="6"/>
      <c r="S22" s="6"/>
      <c r="T22" s="6"/>
      <c r="X22" s="6"/>
      <c r="Y22" s="6"/>
      <c r="Z22" s="6"/>
      <c r="AA22" s="6"/>
      <c r="AE22" s="6"/>
      <c r="AF22" s="6"/>
      <c r="AG22" s="6"/>
      <c r="AH22" s="6"/>
      <c r="AL22" s="6"/>
      <c r="AM22" s="6"/>
      <c r="AN22" s="6"/>
      <c r="AO22" s="6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31"/>
      <c r="B26" s="31"/>
      <c r="C26" s="31"/>
      <c r="D26" s="31"/>
      <c r="E26" s="31"/>
      <c r="F26" s="31"/>
    </row>
    <row r="27" spans="1:6" ht="12.75">
      <c r="A27" s="52"/>
      <c r="B27" s="52"/>
      <c r="C27" s="52"/>
      <c r="D27" s="52"/>
      <c r="E27" s="52"/>
      <c r="F27" s="52"/>
    </row>
    <row r="28" spans="1:6" ht="12.75">
      <c r="A28" s="31"/>
      <c r="B28" s="31"/>
      <c r="C28" s="31"/>
      <c r="D28" s="31"/>
      <c r="E28" s="31"/>
      <c r="F28" s="31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</sheetData>
  <sheetProtection password="CCC2" sheet="1" objects="1" scenarios="1" formatCells="0" formatColumns="0" formatRows="0" selectLockedCells="1"/>
  <mergeCells count="11">
    <mergeCell ref="N10:T10"/>
    <mergeCell ref="AI9:AP9"/>
    <mergeCell ref="AI10:AP10"/>
    <mergeCell ref="U9:AA9"/>
    <mergeCell ref="U10:AA10"/>
    <mergeCell ref="AB9:AH9"/>
    <mergeCell ref="AB10:AH10"/>
    <mergeCell ref="A4:F4"/>
    <mergeCell ref="A6:F6"/>
    <mergeCell ref="A7:F7"/>
    <mergeCell ref="N9:T9"/>
  </mergeCells>
  <printOptions horizontalCentered="1"/>
  <pageMargins left="0.75" right="0.75" top="1" bottom="1" header="0.5" footer="0.5"/>
  <pageSetup horizontalDpi="600" verticalDpi="600" orientation="portrait" r:id="rId1"/>
  <rowBreaks count="1" manualBreakCount="1">
    <brk id="25" max="255" man="1"/>
  </rowBreaks>
  <colBreaks count="1" manualBreakCount="1">
    <brk id="3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I58"/>
  <sheetViews>
    <sheetView workbookViewId="0" topLeftCell="A1">
      <selection activeCell="E34" sqref="E34"/>
    </sheetView>
  </sheetViews>
  <sheetFormatPr defaultColWidth="9.140625" defaultRowHeight="12.75"/>
  <cols>
    <col min="1" max="1" width="3.7109375" style="0" customWidth="1"/>
    <col min="3" max="5" width="25.7109375" style="0" customWidth="1"/>
    <col min="6" max="6" width="3.7109375" style="0" customWidth="1"/>
    <col min="7" max="7" width="20.7109375" style="0" customWidth="1"/>
    <col min="8" max="11" width="15.7109375" style="0" customWidth="1"/>
    <col min="12" max="12" width="3.7109375" style="0" customWidth="1"/>
    <col min="13" max="13" width="20.7109375" style="0" customWidth="1"/>
    <col min="14" max="17" width="15.7109375" style="0" customWidth="1"/>
    <col min="18" max="18" width="3.7109375" style="0" customWidth="1"/>
    <col min="19" max="19" width="20.7109375" style="0" customWidth="1"/>
    <col min="20" max="23" width="15.7109375" style="0" customWidth="1"/>
    <col min="24" max="24" width="3.7109375" style="0" customWidth="1"/>
    <col min="25" max="25" width="20.7109375" style="0" customWidth="1"/>
    <col min="26" max="29" width="15.7109375" style="0" customWidth="1"/>
    <col min="30" max="30" width="3.7109375" style="0" customWidth="1"/>
    <col min="31" max="31" width="20.7109375" style="0" customWidth="1"/>
    <col min="32" max="35" width="15.7109375" style="0" customWidth="1"/>
    <col min="36" max="36" width="3.7109375" style="0" customWidth="1"/>
    <col min="38" max="41" width="15.7109375" style="0" customWidth="1"/>
  </cols>
  <sheetData>
    <row r="1" ht="12.75">
      <c r="E1" s="26" t="s">
        <v>152</v>
      </c>
    </row>
    <row r="4" spans="1:6" ht="12.75">
      <c r="A4" s="117" t="s">
        <v>126</v>
      </c>
      <c r="B4" s="117"/>
      <c r="C4" s="117"/>
      <c r="D4" s="117"/>
      <c r="E4" s="117"/>
      <c r="F4" s="1"/>
    </row>
    <row r="6" spans="1:6" ht="12.75">
      <c r="A6" s="119" t="s">
        <v>97</v>
      </c>
      <c r="B6" s="119"/>
      <c r="C6" s="119"/>
      <c r="D6" s="119"/>
      <c r="E6" s="119"/>
      <c r="F6" s="1"/>
    </row>
    <row r="7" spans="1:6" ht="12.75">
      <c r="A7" s="120" t="s">
        <v>286</v>
      </c>
      <c r="B7" s="120"/>
      <c r="C7" s="120"/>
      <c r="D7" s="120"/>
      <c r="E7" s="120"/>
      <c r="F7" s="13"/>
    </row>
    <row r="8" spans="6:61" ht="12.75"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6:61" ht="12.75"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6:61" ht="12.75"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ht="12.75">
      <c r="A11" t="s">
        <v>0</v>
      </c>
      <c r="E11" s="75">
        <v>0</v>
      </c>
      <c r="F11" s="36"/>
      <c r="G11" s="4"/>
      <c r="H11" s="12"/>
      <c r="I11" s="12"/>
      <c r="J11" s="12"/>
      <c r="K11" s="12"/>
      <c r="L11" s="4"/>
      <c r="M11" s="4"/>
      <c r="N11" s="12"/>
      <c r="O11" s="12"/>
      <c r="P11" s="12"/>
      <c r="Q11" s="12"/>
      <c r="R11" s="4"/>
      <c r="S11" s="4"/>
      <c r="T11" s="12"/>
      <c r="U11" s="12"/>
      <c r="V11" s="12"/>
      <c r="W11" s="12"/>
      <c r="X11" s="4"/>
      <c r="Y11" s="4"/>
      <c r="Z11" s="12"/>
      <c r="AA11" s="12"/>
      <c r="AB11" s="12"/>
      <c r="AC11" s="12"/>
      <c r="AD11" s="4"/>
      <c r="AE11" s="4"/>
      <c r="AF11" s="12"/>
      <c r="AG11" s="12"/>
      <c r="AH11" s="12"/>
      <c r="AI11" s="12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5:61" ht="12.75">
      <c r="E12" s="6"/>
      <c r="F12" s="3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ht="12.75">
      <c r="A13" t="s">
        <v>1</v>
      </c>
      <c r="E13" s="45">
        <v>0</v>
      </c>
      <c r="F13" s="36"/>
      <c r="G13" s="4"/>
      <c r="H13" s="12"/>
      <c r="I13" s="12"/>
      <c r="J13" s="12"/>
      <c r="K13" s="12"/>
      <c r="L13" s="4"/>
      <c r="M13" s="4"/>
      <c r="N13" s="12"/>
      <c r="O13" s="12"/>
      <c r="P13" s="12"/>
      <c r="Q13" s="12"/>
      <c r="R13" s="4"/>
      <c r="S13" s="4"/>
      <c r="T13" s="12"/>
      <c r="U13" s="12"/>
      <c r="V13" s="12"/>
      <c r="W13" s="12"/>
      <c r="X13" s="4"/>
      <c r="Y13" s="4"/>
      <c r="Z13" s="12"/>
      <c r="AA13" s="12"/>
      <c r="AB13" s="12"/>
      <c r="AC13" s="12"/>
      <c r="AD13" s="4"/>
      <c r="AE13" s="4"/>
      <c r="AF13" s="12"/>
      <c r="AG13" s="12"/>
      <c r="AH13" s="12"/>
      <c r="AI13" s="12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5:61" ht="12.75">
      <c r="E14" s="46"/>
      <c r="F14" s="3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1" ht="12.75">
      <c r="A15" t="s">
        <v>2</v>
      </c>
      <c r="E15" s="45">
        <v>0</v>
      </c>
      <c r="F15" s="36"/>
      <c r="G15" s="20"/>
      <c r="H15" s="12"/>
      <c r="I15" s="12"/>
      <c r="J15" s="12"/>
      <c r="K15" s="12"/>
      <c r="L15" s="4"/>
      <c r="M15" s="4"/>
      <c r="N15" s="12"/>
      <c r="O15" s="12"/>
      <c r="P15" s="12"/>
      <c r="Q15" s="12"/>
      <c r="R15" s="4"/>
      <c r="S15" s="4"/>
      <c r="T15" s="12"/>
      <c r="U15" s="12"/>
      <c r="V15" s="12"/>
      <c r="W15" s="12"/>
      <c r="X15" s="4"/>
      <c r="Y15" s="4"/>
      <c r="Z15" s="12"/>
      <c r="AA15" s="12"/>
      <c r="AB15" s="12"/>
      <c r="AC15" s="12"/>
      <c r="AD15" s="4"/>
      <c r="AE15" s="4"/>
      <c r="AF15" s="12"/>
      <c r="AG15" s="12"/>
      <c r="AH15" s="12"/>
      <c r="AI15" s="12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5:61" ht="12.75">
      <c r="E16" s="46"/>
      <c r="F16" s="3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1:61" ht="12.75">
      <c r="A17" t="s">
        <v>3</v>
      </c>
      <c r="E17" s="45">
        <v>0</v>
      </c>
      <c r="F17" s="36"/>
      <c r="G17" s="4"/>
      <c r="H17" s="12"/>
      <c r="I17" s="12"/>
      <c r="J17" s="12"/>
      <c r="K17" s="12"/>
      <c r="L17" s="4"/>
      <c r="M17" s="4"/>
      <c r="N17" s="12"/>
      <c r="O17" s="12"/>
      <c r="P17" s="12"/>
      <c r="Q17" s="12"/>
      <c r="R17" s="4"/>
      <c r="S17" s="4"/>
      <c r="T17" s="12"/>
      <c r="U17" s="12"/>
      <c r="V17" s="12"/>
      <c r="W17" s="12"/>
      <c r="X17" s="4"/>
      <c r="Y17" s="4"/>
      <c r="Z17" s="12"/>
      <c r="AA17" s="12"/>
      <c r="AB17" s="12"/>
      <c r="AC17" s="12"/>
      <c r="AD17" s="4"/>
      <c r="AE17" s="4"/>
      <c r="AF17" s="12"/>
      <c r="AG17" s="12"/>
      <c r="AH17" s="12"/>
      <c r="AI17" s="12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5:61" ht="12.75">
      <c r="E18" s="46"/>
      <c r="F18" s="3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ht="12.75">
      <c r="A19" t="s">
        <v>4</v>
      </c>
      <c r="E19" s="45">
        <v>0</v>
      </c>
      <c r="F19" s="36"/>
      <c r="G19" s="4"/>
      <c r="H19" s="12"/>
      <c r="I19" s="12"/>
      <c r="J19" s="12"/>
      <c r="K19" s="12"/>
      <c r="L19" s="4"/>
      <c r="M19" s="4"/>
      <c r="N19" s="12"/>
      <c r="O19" s="12"/>
      <c r="P19" s="12"/>
      <c r="Q19" s="12"/>
      <c r="R19" s="4"/>
      <c r="S19" s="4"/>
      <c r="T19" s="12"/>
      <c r="U19" s="12"/>
      <c r="V19" s="12"/>
      <c r="W19" s="12"/>
      <c r="X19" s="4"/>
      <c r="Y19" s="4"/>
      <c r="Z19" s="12"/>
      <c r="AA19" s="12"/>
      <c r="AB19" s="12"/>
      <c r="AC19" s="12"/>
      <c r="AD19" s="4"/>
      <c r="AE19" s="4"/>
      <c r="AF19" s="12"/>
      <c r="AG19" s="12"/>
      <c r="AH19" s="12"/>
      <c r="AI19" s="12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5:61" ht="12.75">
      <c r="E20" s="46"/>
      <c r="F20" s="3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12.75">
      <c r="A21" t="s">
        <v>5</v>
      </c>
      <c r="E21" s="45">
        <v>0</v>
      </c>
      <c r="F21" s="36"/>
      <c r="G21" s="4"/>
      <c r="H21" s="12"/>
      <c r="I21" s="12"/>
      <c r="J21" s="12"/>
      <c r="K21" s="12"/>
      <c r="L21" s="4"/>
      <c r="M21" s="4"/>
      <c r="N21" s="12"/>
      <c r="O21" s="12"/>
      <c r="P21" s="12"/>
      <c r="Q21" s="12"/>
      <c r="R21" s="4"/>
      <c r="S21" s="4"/>
      <c r="T21" s="12"/>
      <c r="U21" s="12"/>
      <c r="V21" s="12"/>
      <c r="W21" s="12"/>
      <c r="X21" s="4"/>
      <c r="Y21" s="4"/>
      <c r="Z21" s="12"/>
      <c r="AA21" s="12"/>
      <c r="AB21" s="12"/>
      <c r="AC21" s="12"/>
      <c r="AD21" s="4"/>
      <c r="AE21" s="4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5:61" ht="12.75">
      <c r="E22" s="46"/>
      <c r="F22" s="3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61" ht="12.75">
      <c r="A23" t="s">
        <v>91</v>
      </c>
      <c r="E23" s="45">
        <v>0</v>
      </c>
      <c r="F23" s="3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5:61" ht="12.75">
      <c r="E24" s="46"/>
      <c r="F24" s="36"/>
      <c r="G24" s="4"/>
      <c r="H24" s="12"/>
      <c r="I24" s="12"/>
      <c r="J24" s="12"/>
      <c r="K24" s="12"/>
      <c r="L24" s="4"/>
      <c r="M24" s="4"/>
      <c r="N24" s="12"/>
      <c r="O24" s="12"/>
      <c r="P24" s="12"/>
      <c r="Q24" s="12"/>
      <c r="R24" s="4"/>
      <c r="S24" s="4"/>
      <c r="T24" s="12"/>
      <c r="U24" s="12"/>
      <c r="V24" s="12"/>
      <c r="W24" s="12"/>
      <c r="X24" s="4"/>
      <c r="Y24" s="4"/>
      <c r="Z24" s="12"/>
      <c r="AA24" s="12"/>
      <c r="AB24" s="12"/>
      <c r="AC24" s="12"/>
      <c r="AD24" s="4"/>
      <c r="AE24" s="4"/>
      <c r="AF24" s="12"/>
      <c r="AG24" s="12"/>
      <c r="AH24" s="12"/>
      <c r="AI24" s="12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1:61" ht="12.75">
      <c r="A25" t="s">
        <v>92</v>
      </c>
      <c r="E25" s="45">
        <v>0</v>
      </c>
      <c r="F25" s="3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5:61" ht="12.75">
      <c r="E26" s="6"/>
      <c r="F26" s="36"/>
      <c r="G26" s="4"/>
      <c r="H26" s="12"/>
      <c r="I26" s="12"/>
      <c r="J26" s="12"/>
      <c r="K26" s="12"/>
      <c r="L26" s="4"/>
      <c r="M26" s="4"/>
      <c r="N26" s="12"/>
      <c r="O26" s="12"/>
      <c r="P26" s="12"/>
      <c r="Q26" s="12"/>
      <c r="R26" s="4"/>
      <c r="S26" s="4"/>
      <c r="T26" s="12"/>
      <c r="U26" s="12"/>
      <c r="V26" s="12"/>
      <c r="W26" s="12"/>
      <c r="X26" s="4"/>
      <c r="Y26" s="4"/>
      <c r="Z26" s="12"/>
      <c r="AA26" s="12"/>
      <c r="AB26" s="12"/>
      <c r="AC26" s="12"/>
      <c r="AD26" s="4"/>
      <c r="AE26" s="4"/>
      <c r="AF26" s="12"/>
      <c r="AG26" s="12"/>
      <c r="AH26" s="12"/>
      <c r="AI26" s="12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5:61" ht="12.75">
      <c r="E27" s="6"/>
      <c r="F27" s="3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2:61" ht="13.5" thickBot="1">
      <c r="B28" t="s">
        <v>13</v>
      </c>
      <c r="E28" s="73">
        <f>SUM(E11:E25)</f>
        <v>0</v>
      </c>
      <c r="F28" s="36"/>
      <c r="G28" s="4"/>
      <c r="H28" s="12"/>
      <c r="I28" s="12"/>
      <c r="J28" s="12"/>
      <c r="K28" s="12"/>
      <c r="L28" s="4"/>
      <c r="M28" s="4"/>
      <c r="N28" s="12"/>
      <c r="O28" s="12"/>
      <c r="P28" s="12"/>
      <c r="Q28" s="12"/>
      <c r="R28" s="4"/>
      <c r="S28" s="4"/>
      <c r="T28" s="12"/>
      <c r="U28" s="12"/>
      <c r="V28" s="12"/>
      <c r="W28" s="12"/>
      <c r="X28" s="4"/>
      <c r="Y28" s="4"/>
      <c r="Z28" s="12"/>
      <c r="AA28" s="12"/>
      <c r="AB28" s="12"/>
      <c r="AC28" s="12"/>
      <c r="AD28" s="4"/>
      <c r="AE28" s="4"/>
      <c r="AF28" s="12"/>
      <c r="AG28" s="12"/>
      <c r="AH28" s="12"/>
      <c r="AI28" s="12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5:61" ht="13.5" thickTop="1">
      <c r="E29" s="6"/>
      <c r="F29" s="3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1:61" ht="12.75">
      <c r="A30" t="s">
        <v>88</v>
      </c>
      <c r="E30" s="45">
        <v>0</v>
      </c>
      <c r="F30" s="36"/>
      <c r="G30" s="4"/>
      <c r="H30" s="12"/>
      <c r="I30" s="12"/>
      <c r="J30" s="12"/>
      <c r="K30" s="12"/>
      <c r="L30" s="4"/>
      <c r="M30" s="4"/>
      <c r="N30" s="12"/>
      <c r="O30" s="12"/>
      <c r="P30" s="12"/>
      <c r="Q30" s="12"/>
      <c r="R30" s="4"/>
      <c r="S30" s="4"/>
      <c r="T30" s="12"/>
      <c r="U30" s="12"/>
      <c r="V30" s="12"/>
      <c r="W30" s="12"/>
      <c r="X30" s="4"/>
      <c r="Y30" s="4"/>
      <c r="Z30" s="12"/>
      <c r="AA30" s="12"/>
      <c r="AB30" s="12"/>
      <c r="AC30" s="12"/>
      <c r="AD30" s="4"/>
      <c r="AE30" s="4"/>
      <c r="AF30" s="12"/>
      <c r="AG30" s="12"/>
      <c r="AH30" s="12"/>
      <c r="AI30" s="12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r="31" spans="5:61" ht="12.75">
      <c r="E31" s="6"/>
      <c r="F31" s="3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2:61" ht="13.5" thickBot="1">
      <c r="B32" t="s">
        <v>93</v>
      </c>
      <c r="E32" s="73">
        <f>SUM(E30,E28)</f>
        <v>0</v>
      </c>
      <c r="F32" s="36"/>
      <c r="G32" s="4"/>
      <c r="H32" s="12"/>
      <c r="I32" s="12"/>
      <c r="J32" s="12"/>
      <c r="K32" s="12"/>
      <c r="L32" s="4"/>
      <c r="M32" s="4"/>
      <c r="N32" s="12"/>
      <c r="O32" s="12"/>
      <c r="P32" s="12"/>
      <c r="Q32" s="12"/>
      <c r="R32" s="4"/>
      <c r="S32" s="4"/>
      <c r="T32" s="12"/>
      <c r="U32" s="12"/>
      <c r="V32" s="12"/>
      <c r="W32" s="12"/>
      <c r="X32" s="4"/>
      <c r="Y32" s="4"/>
      <c r="Z32" s="12"/>
      <c r="AA32" s="12"/>
      <c r="AB32" s="12"/>
      <c r="AC32" s="12"/>
      <c r="AD32" s="4"/>
      <c r="AE32" s="4"/>
      <c r="AF32" s="12"/>
      <c r="AG32" s="12"/>
      <c r="AH32" s="12"/>
      <c r="AI32" s="12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5:61" ht="13.5" thickTop="1">
      <c r="E33" s="6"/>
      <c r="F33" s="3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1:61" ht="12.75">
      <c r="A34" t="s">
        <v>94</v>
      </c>
      <c r="E34" s="45">
        <v>0</v>
      </c>
      <c r="F34" s="36"/>
      <c r="G34" s="4"/>
      <c r="H34" s="12"/>
      <c r="I34" s="12"/>
      <c r="J34" s="12"/>
      <c r="K34" s="12"/>
      <c r="L34" s="4"/>
      <c r="M34" s="4"/>
      <c r="N34" s="12"/>
      <c r="O34" s="12"/>
      <c r="P34" s="12"/>
      <c r="Q34" s="12"/>
      <c r="R34" s="4"/>
      <c r="S34" s="4"/>
      <c r="T34" s="12"/>
      <c r="U34" s="12"/>
      <c r="V34" s="12"/>
      <c r="W34" s="12"/>
      <c r="X34" s="4"/>
      <c r="Y34" s="4"/>
      <c r="Z34" s="12"/>
      <c r="AA34" s="12"/>
      <c r="AB34" s="12"/>
      <c r="AC34" s="12"/>
      <c r="AD34" s="4"/>
      <c r="AE34" s="4"/>
      <c r="AF34" s="12"/>
      <c r="AG34" s="12"/>
      <c r="AH34" s="12"/>
      <c r="AI34" s="12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5:61" ht="12.75">
      <c r="E35" s="6"/>
      <c r="F35" s="3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2:61" ht="13.5" thickBot="1">
      <c r="B36" t="s">
        <v>95</v>
      </c>
      <c r="E36" s="73">
        <f>SUM(E32,E34)</f>
        <v>0</v>
      </c>
      <c r="F36" s="3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6:61" ht="13.5" thickTop="1">
      <c r="F37" s="4"/>
      <c r="G37" s="4"/>
      <c r="H37" s="12"/>
      <c r="I37" s="12"/>
      <c r="J37" s="12"/>
      <c r="K37" s="12"/>
      <c r="L37" s="4"/>
      <c r="M37" s="4"/>
      <c r="N37" s="12"/>
      <c r="O37" s="12"/>
      <c r="P37" s="12"/>
      <c r="Q37" s="12"/>
      <c r="R37" s="4"/>
      <c r="S37" s="4"/>
      <c r="T37" s="12"/>
      <c r="U37" s="12"/>
      <c r="V37" s="12"/>
      <c r="W37" s="12"/>
      <c r="X37" s="4"/>
      <c r="Y37" s="4"/>
      <c r="Z37" s="12"/>
      <c r="AA37" s="12"/>
      <c r="AB37" s="12"/>
      <c r="AC37" s="12"/>
      <c r="AD37" s="4"/>
      <c r="AE37" s="4"/>
      <c r="AF37" s="12"/>
      <c r="AG37" s="12"/>
      <c r="AH37" s="12"/>
      <c r="AI37" s="12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9" spans="1:6" ht="12.75">
      <c r="A39" s="33" t="s">
        <v>124</v>
      </c>
      <c r="B39" s="23"/>
      <c r="C39" s="23"/>
      <c r="D39" s="23"/>
      <c r="E39" s="23"/>
      <c r="F39" s="23"/>
    </row>
    <row r="40" spans="1:6" ht="12.75">
      <c r="A40" s="23" t="s">
        <v>96</v>
      </c>
      <c r="B40" s="33" t="s">
        <v>125</v>
      </c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</sheetData>
  <sheetProtection password="CCC2" sheet="1" objects="1" scenarios="1" formatCells="0" formatColumns="0" formatRows="0" selectLockedCells="1"/>
  <mergeCells count="3">
    <mergeCell ref="A4:E4"/>
    <mergeCell ref="A6:E6"/>
    <mergeCell ref="A7:E7"/>
  </mergeCells>
  <printOptions horizontalCentered="1"/>
  <pageMargins left="0.75" right="0.75" top="1" bottom="1" header="0.5" footer="0.5"/>
  <pageSetup horizontalDpi="600" verticalDpi="600" orientation="portrait" scale="65" r:id="rId1"/>
  <colBreaks count="6" manualBreakCount="6">
    <brk id="5" max="65535" man="1"/>
    <brk id="6" max="6" man="1"/>
    <brk id="12" max="6" man="1"/>
    <brk id="21" max="36" man="1"/>
    <brk id="23" max="65535" man="1"/>
    <brk id="3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4" sqref="A4:G4"/>
    </sheetView>
  </sheetViews>
  <sheetFormatPr defaultColWidth="9.140625" defaultRowHeight="12.75"/>
  <cols>
    <col min="1" max="1" width="3.7109375" style="0" customWidth="1"/>
    <col min="4" max="4" width="15.7109375" style="0" customWidth="1"/>
    <col min="6" max="6" width="15.7109375" style="0" customWidth="1"/>
    <col min="7" max="7" width="25.7109375" style="0" customWidth="1"/>
  </cols>
  <sheetData>
    <row r="1" ht="12.75">
      <c r="G1" s="26" t="s">
        <v>153</v>
      </c>
    </row>
    <row r="4" spans="1:7" ht="12.75">
      <c r="A4" s="117" t="s">
        <v>126</v>
      </c>
      <c r="B4" s="117"/>
      <c r="C4" s="117"/>
      <c r="D4" s="117"/>
      <c r="E4" s="117"/>
      <c r="F4" s="117"/>
      <c r="G4" s="117"/>
    </row>
    <row r="6" spans="1:7" ht="12.75">
      <c r="A6" s="119" t="s">
        <v>100</v>
      </c>
      <c r="B6" s="119"/>
      <c r="C6" s="119"/>
      <c r="D6" s="119"/>
      <c r="E6" s="119"/>
      <c r="F6" s="119"/>
      <c r="G6" s="119"/>
    </row>
    <row r="7" spans="1:7" ht="12.75">
      <c r="A7" s="122" t="s">
        <v>310</v>
      </c>
      <c r="B7" s="122"/>
      <c r="C7" s="122"/>
      <c r="D7" s="122"/>
      <c r="E7" s="122"/>
      <c r="F7" s="122"/>
      <c r="G7" s="122"/>
    </row>
    <row r="9" spans="1:8" ht="12.75">
      <c r="A9" t="s">
        <v>98</v>
      </c>
      <c r="G9" s="75">
        <v>0</v>
      </c>
      <c r="H9" s="23"/>
    </row>
    <row r="10" ht="12.75">
      <c r="H10" s="23"/>
    </row>
    <row r="11" spans="1:8" ht="12.75">
      <c r="A11" t="s">
        <v>138</v>
      </c>
      <c r="G11" s="45">
        <v>0</v>
      </c>
      <c r="H11" s="92" t="s">
        <v>282</v>
      </c>
    </row>
    <row r="12" ht="12.75">
      <c r="H12" s="23"/>
    </row>
    <row r="13" spans="1:8" ht="13.5" thickBot="1">
      <c r="A13" t="s">
        <v>90</v>
      </c>
      <c r="G13" s="73">
        <f>SUM(G9:G11)</f>
        <v>0</v>
      </c>
      <c r="H13" s="23"/>
    </row>
    <row r="14" ht="13.5" thickTop="1"/>
    <row r="16" spans="1:7" ht="12.75">
      <c r="A16" s="33" t="s">
        <v>224</v>
      </c>
      <c r="B16" s="33"/>
      <c r="C16" s="23"/>
      <c r="D16" s="23"/>
      <c r="E16" s="23"/>
      <c r="F16" s="23"/>
      <c r="G16" s="23"/>
    </row>
    <row r="17" spans="1:7" ht="12.75">
      <c r="A17" s="33"/>
      <c r="B17" s="33" t="s">
        <v>99</v>
      </c>
      <c r="C17" s="23"/>
      <c r="D17" s="23"/>
      <c r="E17" s="23"/>
      <c r="F17" s="23"/>
      <c r="G17" s="23"/>
    </row>
    <row r="18" spans="1:7" ht="12.75">
      <c r="A18" s="23"/>
      <c r="B18" s="23"/>
      <c r="C18" s="23"/>
      <c r="D18" s="23"/>
      <c r="E18" s="23"/>
      <c r="F18" s="23"/>
      <c r="G18" s="23"/>
    </row>
    <row r="19" spans="1:7" ht="12.75">
      <c r="A19" s="33" t="s">
        <v>139</v>
      </c>
      <c r="B19" s="23"/>
      <c r="C19" s="23"/>
      <c r="D19" s="23"/>
      <c r="E19" s="23"/>
      <c r="F19" s="23"/>
      <c r="G19" s="23"/>
    </row>
    <row r="20" spans="1:7" ht="12.75">
      <c r="A20" s="23"/>
      <c r="B20" s="23"/>
      <c r="C20" s="23"/>
      <c r="D20" s="23"/>
      <c r="E20" s="23"/>
      <c r="F20" s="23"/>
      <c r="G20" s="23"/>
    </row>
    <row r="21" spans="1:7" ht="12.75">
      <c r="A21" s="23"/>
      <c r="B21" s="23"/>
      <c r="C21" s="23"/>
      <c r="D21" s="23"/>
      <c r="E21" s="23"/>
      <c r="F21" s="23"/>
      <c r="G21" s="23"/>
    </row>
    <row r="22" spans="1:7" ht="12.75">
      <c r="A22" s="23"/>
      <c r="B22" s="23"/>
      <c r="C22" s="23"/>
      <c r="D22" s="23"/>
      <c r="E22" s="23"/>
      <c r="F22" s="23"/>
      <c r="G22" s="23"/>
    </row>
    <row r="23" spans="1:7" ht="12.75">
      <c r="A23" s="31"/>
      <c r="B23" s="31"/>
      <c r="C23" s="31"/>
      <c r="D23" s="31"/>
      <c r="E23" s="31"/>
      <c r="F23" s="31"/>
      <c r="G23" s="31"/>
    </row>
    <row r="24" spans="1:7" ht="12.75">
      <c r="A24" s="53"/>
      <c r="B24" s="53"/>
      <c r="C24" s="53"/>
      <c r="D24" s="53"/>
      <c r="E24" s="53"/>
      <c r="F24" s="53"/>
      <c r="G24" s="53"/>
    </row>
    <row r="25" spans="1:7" ht="12.75">
      <c r="A25" s="53"/>
      <c r="B25" s="53"/>
      <c r="C25" s="53"/>
      <c r="D25" s="53"/>
      <c r="E25" s="53"/>
      <c r="F25" s="53"/>
      <c r="G25" s="53"/>
    </row>
    <row r="26" spans="1:7" ht="12.75">
      <c r="A26" s="23"/>
      <c r="B26" s="23"/>
      <c r="C26" s="23"/>
      <c r="D26" s="23"/>
      <c r="E26" s="23"/>
      <c r="F26" s="23"/>
      <c r="G26" s="23"/>
    </row>
    <row r="27" spans="1:7" ht="12.75">
      <c r="A27" s="23"/>
      <c r="B27" s="23"/>
      <c r="C27" s="23"/>
      <c r="D27" s="23"/>
      <c r="E27" s="23"/>
      <c r="F27" s="23"/>
      <c r="G27" s="23"/>
    </row>
    <row r="28" spans="1:7" ht="12.75">
      <c r="A28" s="23"/>
      <c r="B28" s="23"/>
      <c r="C28" s="23"/>
      <c r="D28" s="23"/>
      <c r="E28" s="23"/>
      <c r="F28" s="23"/>
      <c r="G28" s="23"/>
    </row>
    <row r="29" spans="1:7" ht="12.75">
      <c r="A29" s="23"/>
      <c r="B29" s="23"/>
      <c r="C29" s="23"/>
      <c r="D29" s="23"/>
      <c r="E29" s="23"/>
      <c r="F29" s="23"/>
      <c r="G29" s="23"/>
    </row>
    <row r="30" spans="4:6" ht="12.75">
      <c r="D30" s="6"/>
      <c r="F30" s="6"/>
    </row>
    <row r="31" spans="4:6" ht="12.75">
      <c r="D31" s="6"/>
      <c r="F31" s="6"/>
    </row>
    <row r="32" spans="4:6" ht="12.75">
      <c r="D32" s="6"/>
      <c r="F32" s="6"/>
    </row>
    <row r="33" spans="4:6" ht="12.75">
      <c r="D33" s="6"/>
      <c r="F33" s="6"/>
    </row>
    <row r="34" spans="4:6" ht="12.75">
      <c r="D34" s="6"/>
      <c r="F34" s="6"/>
    </row>
    <row r="35" spans="4:6" ht="12.75">
      <c r="D35" s="6"/>
      <c r="F35" s="6"/>
    </row>
    <row r="36" spans="4:6" ht="12.75">
      <c r="D36" s="6"/>
      <c r="F36" s="6"/>
    </row>
    <row r="37" spans="4:6" ht="12.75">
      <c r="D37" s="6"/>
      <c r="F37" s="6"/>
    </row>
    <row r="38" spans="4:6" ht="12.75">
      <c r="D38" s="6"/>
      <c r="F38" s="6"/>
    </row>
    <row r="39" spans="4:6" ht="12.75">
      <c r="D39" s="6"/>
      <c r="F39" s="6"/>
    </row>
    <row r="40" spans="4:6" ht="12.75">
      <c r="D40" s="6"/>
      <c r="F40" s="6"/>
    </row>
    <row r="41" spans="4:6" ht="12.75">
      <c r="D41" s="6"/>
      <c r="F41" s="6"/>
    </row>
    <row r="42" spans="4:6" ht="12.75">
      <c r="D42" s="6"/>
      <c r="F42" s="6"/>
    </row>
    <row r="43" spans="4:6" ht="12.75">
      <c r="D43" s="6"/>
      <c r="F43" s="6"/>
    </row>
    <row r="44" spans="4:6" ht="12.75">
      <c r="D44" s="6"/>
      <c r="F44" s="6"/>
    </row>
    <row r="45" spans="4:6" ht="12.75">
      <c r="D45" s="6"/>
      <c r="F45" s="6"/>
    </row>
    <row r="46" spans="4:6" ht="12.75">
      <c r="D46" s="6"/>
      <c r="F46" s="6"/>
    </row>
    <row r="47" spans="4:6" ht="12.75">
      <c r="D47" s="6"/>
      <c r="F47" s="6"/>
    </row>
    <row r="48" spans="4:6" ht="12.75">
      <c r="D48" s="6"/>
      <c r="F48" s="6"/>
    </row>
    <row r="49" spans="4:6" ht="12.75">
      <c r="D49" s="6"/>
      <c r="F49" s="6"/>
    </row>
  </sheetData>
  <sheetProtection password="CCC2" sheet="1" objects="1" scenarios="1" formatCells="0" formatColumns="0" formatRows="0" selectLockedCells="1"/>
  <mergeCells count="3">
    <mergeCell ref="A4:G4"/>
    <mergeCell ref="A6:G6"/>
    <mergeCell ref="A7:G7"/>
  </mergeCells>
  <printOptions horizontalCentered="1"/>
  <pageMargins left="0.75" right="0.75" top="1" bottom="1" header="0.5" footer="0.5"/>
  <pageSetup horizontalDpi="600" verticalDpi="600" orientation="portrait" r:id="rId1"/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workbookViewId="0" topLeftCell="F1">
      <selection activeCell="J22" sqref="J22"/>
    </sheetView>
  </sheetViews>
  <sheetFormatPr defaultColWidth="9.140625" defaultRowHeight="12.75"/>
  <cols>
    <col min="1" max="1" width="8.28125" style="0" customWidth="1"/>
    <col min="2" max="2" width="20.7109375" style="0" customWidth="1"/>
    <col min="3" max="9" width="25.7109375" style="0" customWidth="1"/>
  </cols>
  <sheetData>
    <row r="1" ht="12.75">
      <c r="I1" s="26" t="s">
        <v>154</v>
      </c>
    </row>
    <row r="4" spans="1:9" ht="12.75">
      <c r="A4" s="117" t="s">
        <v>126</v>
      </c>
      <c r="B4" s="117"/>
      <c r="C4" s="117"/>
      <c r="D4" s="117"/>
      <c r="E4" s="117"/>
      <c r="F4" s="117"/>
      <c r="G4" s="117"/>
      <c r="H4" s="117"/>
      <c r="I4" s="117"/>
    </row>
    <row r="6" spans="1:9" ht="12.75">
      <c r="A6" s="119" t="s">
        <v>101</v>
      </c>
      <c r="B6" s="119"/>
      <c r="C6" s="119"/>
      <c r="D6" s="119"/>
      <c r="E6" s="119"/>
      <c r="F6" s="119"/>
      <c r="G6" s="119"/>
      <c r="H6" s="119"/>
      <c r="I6" s="119"/>
    </row>
    <row r="7" spans="1:9" ht="12.75">
      <c r="A7" s="120" t="s">
        <v>286</v>
      </c>
      <c r="B7" s="120"/>
      <c r="C7" s="120"/>
      <c r="D7" s="120"/>
      <c r="E7" s="120"/>
      <c r="F7" s="120"/>
      <c r="G7" s="120"/>
      <c r="H7" s="120"/>
      <c r="I7" s="120"/>
    </row>
    <row r="8" ht="12.75">
      <c r="A8" s="11"/>
    </row>
    <row r="9" ht="12.75">
      <c r="C9" s="1" t="s">
        <v>104</v>
      </c>
    </row>
    <row r="10" spans="3:9" ht="12.75">
      <c r="C10" s="1" t="s">
        <v>105</v>
      </c>
      <c r="D10" s="1" t="s">
        <v>69</v>
      </c>
      <c r="E10" s="1"/>
      <c r="F10" s="1" t="s">
        <v>106</v>
      </c>
      <c r="I10" s="1" t="s">
        <v>68</v>
      </c>
    </row>
    <row r="11" spans="1:9" ht="12.75">
      <c r="A11" s="3" t="s">
        <v>102</v>
      </c>
      <c r="B11" s="5" t="s">
        <v>103</v>
      </c>
      <c r="C11" s="18" t="s">
        <v>269</v>
      </c>
      <c r="D11" s="5" t="s">
        <v>286</v>
      </c>
      <c r="E11" s="5" t="s">
        <v>140</v>
      </c>
      <c r="F11" s="5" t="s">
        <v>107</v>
      </c>
      <c r="G11" s="5" t="s">
        <v>142</v>
      </c>
      <c r="H11" s="5" t="s">
        <v>108</v>
      </c>
      <c r="I11" s="18" t="s">
        <v>311</v>
      </c>
    </row>
    <row r="12" spans="1:10" ht="12.75">
      <c r="A12" s="23"/>
      <c r="B12" s="23"/>
      <c r="C12" s="54"/>
      <c r="D12" s="54"/>
      <c r="E12" s="54"/>
      <c r="F12" s="72">
        <f>SUM(C12:E12)</f>
        <v>0</v>
      </c>
      <c r="G12" s="54"/>
      <c r="H12" s="54"/>
      <c r="I12" s="72">
        <f>SUM(F12-G12-H12)</f>
        <v>0</v>
      </c>
      <c r="J12" s="23"/>
    </row>
    <row r="13" spans="1:10" ht="12.75">
      <c r="A13" s="23"/>
      <c r="B13" s="23"/>
      <c r="C13" s="54"/>
      <c r="D13" s="54"/>
      <c r="E13" s="54"/>
      <c r="F13" s="46">
        <f aca="true" t="shared" si="0" ref="F13:F23">SUM(C13:E13)</f>
        <v>0</v>
      </c>
      <c r="G13" s="54"/>
      <c r="H13" s="54"/>
      <c r="I13" s="46">
        <f aca="true" t="shared" si="1" ref="I13:I22">SUM(F13-G13-H13)</f>
        <v>0</v>
      </c>
      <c r="J13" s="23"/>
    </row>
    <row r="14" spans="1:10" ht="12.75">
      <c r="A14" s="23"/>
      <c r="B14" s="23"/>
      <c r="C14" s="54"/>
      <c r="D14" s="54"/>
      <c r="E14" s="54"/>
      <c r="F14" s="46">
        <f t="shared" si="0"/>
        <v>0</v>
      </c>
      <c r="G14" s="54"/>
      <c r="H14" s="54"/>
      <c r="I14" s="46">
        <f t="shared" si="1"/>
        <v>0</v>
      </c>
      <c r="J14" s="23"/>
    </row>
    <row r="15" spans="1:10" ht="12.75">
      <c r="A15" s="23"/>
      <c r="B15" s="23"/>
      <c r="C15" s="54"/>
      <c r="D15" s="54"/>
      <c r="E15" s="54"/>
      <c r="F15" s="46">
        <f t="shared" si="0"/>
        <v>0</v>
      </c>
      <c r="G15" s="54"/>
      <c r="H15" s="54"/>
      <c r="I15" s="46">
        <f t="shared" si="1"/>
        <v>0</v>
      </c>
      <c r="J15" s="23"/>
    </row>
    <row r="16" spans="1:10" ht="12.75">
      <c r="A16" s="23"/>
      <c r="B16" s="23"/>
      <c r="C16" s="54"/>
      <c r="D16" s="54"/>
      <c r="E16" s="54"/>
      <c r="F16" s="46">
        <f t="shared" si="0"/>
        <v>0</v>
      </c>
      <c r="G16" s="54"/>
      <c r="H16" s="54"/>
      <c r="I16" s="46">
        <f t="shared" si="1"/>
        <v>0</v>
      </c>
      <c r="J16" s="23"/>
    </row>
    <row r="17" spans="1:10" ht="12.75">
      <c r="A17" s="23"/>
      <c r="B17" s="23"/>
      <c r="C17" s="54"/>
      <c r="D17" s="54"/>
      <c r="E17" s="54"/>
      <c r="F17" s="46">
        <f t="shared" si="0"/>
        <v>0</v>
      </c>
      <c r="G17" s="54"/>
      <c r="H17" s="54"/>
      <c r="I17" s="46">
        <f t="shared" si="1"/>
        <v>0</v>
      </c>
      <c r="J17" s="23"/>
    </row>
    <row r="18" spans="1:10" ht="12.75">
      <c r="A18" s="23"/>
      <c r="B18" s="23"/>
      <c r="C18" s="54"/>
      <c r="D18" s="54"/>
      <c r="E18" s="54"/>
      <c r="F18" s="46">
        <f t="shared" si="0"/>
        <v>0</v>
      </c>
      <c r="G18" s="54"/>
      <c r="H18" s="54"/>
      <c r="I18" s="46">
        <f t="shared" si="1"/>
        <v>0</v>
      </c>
      <c r="J18" s="23"/>
    </row>
    <row r="19" spans="1:10" ht="12.75">
      <c r="A19" s="23"/>
      <c r="B19" s="23"/>
      <c r="C19" s="54"/>
      <c r="D19" s="54"/>
      <c r="E19" s="54"/>
      <c r="F19" s="46">
        <f t="shared" si="0"/>
        <v>0</v>
      </c>
      <c r="G19" s="54"/>
      <c r="H19" s="54"/>
      <c r="I19" s="46">
        <f t="shared" si="1"/>
        <v>0</v>
      </c>
      <c r="J19" s="23"/>
    </row>
    <row r="20" spans="1:10" ht="12.75">
      <c r="A20" s="23"/>
      <c r="B20" s="23"/>
      <c r="C20" s="54"/>
      <c r="D20" s="54"/>
      <c r="E20" s="54"/>
      <c r="F20" s="46">
        <f t="shared" si="0"/>
        <v>0</v>
      </c>
      <c r="G20" s="54"/>
      <c r="H20" s="54"/>
      <c r="I20" s="46">
        <f t="shared" si="1"/>
        <v>0</v>
      </c>
      <c r="J20" s="23"/>
    </row>
    <row r="21" spans="1:10" ht="12.75">
      <c r="A21" s="23"/>
      <c r="B21" s="23"/>
      <c r="C21" s="54"/>
      <c r="D21" s="54"/>
      <c r="E21" s="54"/>
      <c r="F21" s="46">
        <f t="shared" si="0"/>
        <v>0</v>
      </c>
      <c r="G21" s="54"/>
      <c r="H21" s="54"/>
      <c r="I21" s="46">
        <f t="shared" si="1"/>
        <v>0</v>
      </c>
      <c r="J21" s="23"/>
    </row>
    <row r="22" spans="1:10" ht="12.75">
      <c r="A22" s="23"/>
      <c r="B22" s="23"/>
      <c r="C22" s="54"/>
      <c r="D22" s="54"/>
      <c r="E22" s="54"/>
      <c r="F22" s="46">
        <f t="shared" si="0"/>
        <v>0</v>
      </c>
      <c r="G22" s="54"/>
      <c r="H22" s="54"/>
      <c r="I22" s="46">
        <f t="shared" si="1"/>
        <v>0</v>
      </c>
      <c r="J22" s="23"/>
    </row>
    <row r="23" spans="2:10" ht="13.5" thickBot="1">
      <c r="B23" t="s">
        <v>53</v>
      </c>
      <c r="C23" s="74">
        <f>SUM(C12:C22)</f>
        <v>0</v>
      </c>
      <c r="D23" s="74">
        <f>SUM(D12:D22)</f>
        <v>0</v>
      </c>
      <c r="E23" s="74">
        <f>SUM(E12:E22)</f>
        <v>0</v>
      </c>
      <c r="F23" s="74">
        <f t="shared" si="0"/>
        <v>0</v>
      </c>
      <c r="G23" s="74">
        <f>SUM(G12:G22)</f>
        <v>0</v>
      </c>
      <c r="H23" s="74">
        <f>SUM(H12:H22)</f>
        <v>0</v>
      </c>
      <c r="I23" s="74">
        <f>SUM(F23-G23-H23)</f>
        <v>0</v>
      </c>
      <c r="J23" s="23"/>
    </row>
    <row r="24" spans="1:9" ht="13.5" thickTop="1">
      <c r="A24" s="23"/>
      <c r="B24" s="23"/>
      <c r="C24" s="23"/>
      <c r="D24" s="23"/>
      <c r="E24" s="23"/>
      <c r="F24" s="23"/>
      <c r="G24" s="23"/>
      <c r="H24" s="23"/>
      <c r="I24" s="22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2.7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2.7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2.7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2.7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2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2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2.7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2.7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2.75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2.7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2.7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2.75">
      <c r="A50" s="23"/>
      <c r="B50" s="23"/>
      <c r="C50" s="23"/>
      <c r="D50" s="23"/>
      <c r="E50" s="23"/>
      <c r="F50" s="23"/>
      <c r="G50" s="23"/>
      <c r="H50" s="23"/>
      <c r="I50" s="23"/>
    </row>
    <row r="51" spans="1:9" ht="12.75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2.75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2.75">
      <c r="A53" s="23"/>
      <c r="B53" s="23"/>
      <c r="C53" s="23"/>
      <c r="D53" s="23"/>
      <c r="E53" s="23"/>
      <c r="F53" s="23"/>
      <c r="G53" s="23"/>
      <c r="H53" s="23"/>
      <c r="I53" s="23"/>
    </row>
    <row r="54" spans="1:9" ht="12.75">
      <c r="A54" s="23"/>
      <c r="B54" s="23"/>
      <c r="C54" s="23"/>
      <c r="D54" s="23"/>
      <c r="E54" s="23"/>
      <c r="F54" s="23"/>
      <c r="G54" s="23"/>
      <c r="H54" s="23"/>
      <c r="I54" s="23"/>
    </row>
    <row r="55" spans="1:9" ht="12.75">
      <c r="A55" s="23"/>
      <c r="B55" s="23"/>
      <c r="C55" s="23"/>
      <c r="D55" s="23"/>
      <c r="E55" s="23"/>
      <c r="F55" s="23"/>
      <c r="G55" s="23"/>
      <c r="H55" s="23"/>
      <c r="I55" s="23"/>
    </row>
    <row r="56" spans="1:9" ht="12.75">
      <c r="A56" s="23"/>
      <c r="B56" s="23"/>
      <c r="C56" s="23"/>
      <c r="D56" s="23"/>
      <c r="E56" s="23"/>
      <c r="F56" s="23"/>
      <c r="G56" s="23"/>
      <c r="H56" s="23"/>
      <c r="I56" s="23"/>
    </row>
    <row r="57" spans="1:9" ht="12.75">
      <c r="A57" s="23"/>
      <c r="B57" s="23"/>
      <c r="C57" s="23"/>
      <c r="D57" s="23"/>
      <c r="E57" s="23"/>
      <c r="F57" s="23"/>
      <c r="G57" s="23"/>
      <c r="H57" s="23"/>
      <c r="I57" s="23"/>
    </row>
    <row r="58" spans="1:9" ht="12.75">
      <c r="A58" s="23"/>
      <c r="B58" s="23"/>
      <c r="C58" s="23"/>
      <c r="D58" s="23"/>
      <c r="E58" s="23"/>
      <c r="F58" s="23"/>
      <c r="G58" s="23"/>
      <c r="H58" s="23"/>
      <c r="I58" s="23"/>
    </row>
    <row r="59" spans="1:9" ht="12.75">
      <c r="A59" s="23"/>
      <c r="B59" s="23"/>
      <c r="C59" s="23"/>
      <c r="D59" s="23"/>
      <c r="E59" s="23"/>
      <c r="F59" s="23"/>
      <c r="G59" s="23"/>
      <c r="H59" s="23"/>
      <c r="I59" s="23"/>
    </row>
    <row r="60" spans="1:9" ht="12.75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2.75">
      <c r="A61" s="23"/>
      <c r="B61" s="23"/>
      <c r="C61" s="23"/>
      <c r="D61" s="23"/>
      <c r="E61" s="23"/>
      <c r="F61" s="23"/>
      <c r="G61" s="23"/>
      <c r="H61" s="23"/>
      <c r="I61" s="23"/>
    </row>
    <row r="62" spans="1:9" ht="12.75">
      <c r="A62" s="23"/>
      <c r="B62" s="23"/>
      <c r="C62" s="23"/>
      <c r="D62" s="23"/>
      <c r="E62" s="23"/>
      <c r="F62" s="23"/>
      <c r="G62" s="23"/>
      <c r="H62" s="23"/>
      <c r="I62" s="23"/>
    </row>
    <row r="63" spans="1:9" ht="12.75">
      <c r="A63" s="23"/>
      <c r="B63" s="23"/>
      <c r="C63" s="23"/>
      <c r="D63" s="23"/>
      <c r="E63" s="23"/>
      <c r="F63" s="23"/>
      <c r="G63" s="23"/>
      <c r="H63" s="23"/>
      <c r="I63" s="23"/>
    </row>
    <row r="64" spans="1:9" ht="12.75">
      <c r="A64" s="23"/>
      <c r="B64" s="23"/>
      <c r="C64" s="23"/>
      <c r="D64" s="23"/>
      <c r="E64" s="23"/>
      <c r="F64" s="23"/>
      <c r="G64" s="23"/>
      <c r="H64" s="23"/>
      <c r="I64" s="23"/>
    </row>
    <row r="65" spans="1:9" ht="12.75">
      <c r="A65" s="23"/>
      <c r="B65" s="23"/>
      <c r="C65" s="23"/>
      <c r="D65" s="23"/>
      <c r="E65" s="23"/>
      <c r="F65" s="23"/>
      <c r="G65" s="23"/>
      <c r="H65" s="23"/>
      <c r="I65" s="23"/>
    </row>
    <row r="66" spans="1:9" ht="12.75">
      <c r="A66" s="23"/>
      <c r="B66" s="23"/>
      <c r="C66" s="23"/>
      <c r="D66" s="23"/>
      <c r="E66" s="23"/>
      <c r="F66" s="23"/>
      <c r="G66" s="23"/>
      <c r="H66" s="23"/>
      <c r="I66" s="23"/>
    </row>
    <row r="67" spans="1:9" ht="12.75">
      <c r="A67" s="23"/>
      <c r="B67" s="23"/>
      <c r="C67" s="23"/>
      <c r="D67" s="23"/>
      <c r="E67" s="23"/>
      <c r="F67" s="23"/>
      <c r="G67" s="23"/>
      <c r="H67" s="23"/>
      <c r="I67" s="23"/>
    </row>
    <row r="68" spans="1:9" ht="12.75">
      <c r="A68" s="23"/>
      <c r="B68" s="23"/>
      <c r="C68" s="23"/>
      <c r="D68" s="23"/>
      <c r="E68" s="23"/>
      <c r="F68" s="23"/>
      <c r="G68" s="23"/>
      <c r="H68" s="23"/>
      <c r="I68" s="23"/>
    </row>
    <row r="69" spans="1:9" ht="12.75">
      <c r="A69" s="23"/>
      <c r="B69" s="23"/>
      <c r="C69" s="23"/>
      <c r="D69" s="23"/>
      <c r="E69" s="23"/>
      <c r="F69" s="23"/>
      <c r="G69" s="23"/>
      <c r="H69" s="23"/>
      <c r="I69" s="23"/>
    </row>
    <row r="70" spans="1:9" ht="12.75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2.75">
      <c r="A71" s="23"/>
      <c r="B71" s="23"/>
      <c r="C71" s="23"/>
      <c r="D71" s="23"/>
      <c r="E71" s="23"/>
      <c r="F71" s="23"/>
      <c r="G71" s="23"/>
      <c r="H71" s="23"/>
      <c r="I71" s="23"/>
    </row>
    <row r="72" spans="1:9" ht="12.75">
      <c r="A72" s="23"/>
      <c r="B72" s="23"/>
      <c r="C72" s="23"/>
      <c r="D72" s="23"/>
      <c r="E72" s="23"/>
      <c r="F72" s="23"/>
      <c r="G72" s="23"/>
      <c r="H72" s="23"/>
      <c r="I72" s="23"/>
    </row>
    <row r="73" spans="1:9" ht="12.75">
      <c r="A73" s="23"/>
      <c r="B73" s="23"/>
      <c r="C73" s="23"/>
      <c r="D73" s="23"/>
      <c r="E73" s="23"/>
      <c r="F73" s="23"/>
      <c r="G73" s="23"/>
      <c r="H73" s="23"/>
      <c r="I73" s="23"/>
    </row>
    <row r="74" spans="1:9" ht="12.75">
      <c r="A74" s="23"/>
      <c r="B74" s="23"/>
      <c r="C74" s="23"/>
      <c r="D74" s="23"/>
      <c r="E74" s="23"/>
      <c r="F74" s="23"/>
      <c r="G74" s="23"/>
      <c r="H74" s="23"/>
      <c r="I74" s="23"/>
    </row>
    <row r="75" spans="1:9" ht="12.75">
      <c r="A75" s="23"/>
      <c r="B75" s="23"/>
      <c r="C75" s="23"/>
      <c r="D75" s="23"/>
      <c r="E75" s="23"/>
      <c r="F75" s="23"/>
      <c r="G75" s="23"/>
      <c r="H75" s="23"/>
      <c r="I75" s="23"/>
    </row>
    <row r="76" spans="1:9" ht="12.75">
      <c r="A76" s="23"/>
      <c r="B76" s="23"/>
      <c r="C76" s="23"/>
      <c r="D76" s="23"/>
      <c r="E76" s="23"/>
      <c r="F76" s="23"/>
      <c r="G76" s="23"/>
      <c r="H76" s="23"/>
      <c r="I76" s="23"/>
    </row>
    <row r="77" spans="1:9" ht="12.75">
      <c r="A77" s="23"/>
      <c r="B77" s="23"/>
      <c r="C77" s="23"/>
      <c r="D77" s="23"/>
      <c r="E77" s="23"/>
      <c r="F77" s="23"/>
      <c r="G77" s="23"/>
      <c r="H77" s="23"/>
      <c r="I77" s="23"/>
    </row>
    <row r="78" spans="1:9" ht="12.75">
      <c r="A78" s="23"/>
      <c r="B78" s="23"/>
      <c r="C78" s="23"/>
      <c r="D78" s="23"/>
      <c r="E78" s="23"/>
      <c r="F78" s="23"/>
      <c r="G78" s="23"/>
      <c r="H78" s="23"/>
      <c r="I78" s="23"/>
    </row>
    <row r="79" spans="1:9" ht="12.75">
      <c r="A79" s="23"/>
      <c r="B79" s="23"/>
      <c r="C79" s="23"/>
      <c r="D79" s="23"/>
      <c r="E79" s="23"/>
      <c r="F79" s="23"/>
      <c r="G79" s="23"/>
      <c r="H79" s="23"/>
      <c r="I79" s="23"/>
    </row>
    <row r="80" spans="1:9" ht="12.75">
      <c r="A80" s="23"/>
      <c r="B80" s="23"/>
      <c r="C80" s="23"/>
      <c r="D80" s="23"/>
      <c r="E80" s="23"/>
      <c r="F80" s="23"/>
      <c r="G80" s="23"/>
      <c r="H80" s="23"/>
      <c r="I80" s="23"/>
    </row>
    <row r="81" spans="1:9" ht="12.75">
      <c r="A81" s="23"/>
      <c r="B81" s="23"/>
      <c r="C81" s="23"/>
      <c r="D81" s="23"/>
      <c r="E81" s="23"/>
      <c r="F81" s="23"/>
      <c r="G81" s="23"/>
      <c r="H81" s="23"/>
      <c r="I81" s="23"/>
    </row>
    <row r="82" spans="1:9" ht="12.75">
      <c r="A82" s="23"/>
      <c r="B82" s="23"/>
      <c r="C82" s="23"/>
      <c r="D82" s="23"/>
      <c r="E82" s="23"/>
      <c r="F82" s="23"/>
      <c r="G82" s="23"/>
      <c r="H82" s="23"/>
      <c r="I82" s="23"/>
    </row>
    <row r="83" spans="1:9" ht="12.75">
      <c r="A83" s="23"/>
      <c r="B83" s="23"/>
      <c r="C83" s="23"/>
      <c r="D83" s="23"/>
      <c r="E83" s="23"/>
      <c r="F83" s="23"/>
      <c r="G83" s="23"/>
      <c r="H83" s="23"/>
      <c r="I83" s="23"/>
    </row>
    <row r="84" spans="1:9" ht="12.75">
      <c r="A84" s="23"/>
      <c r="B84" s="23"/>
      <c r="C84" s="23"/>
      <c r="D84" s="23"/>
      <c r="E84" s="23"/>
      <c r="F84" s="23"/>
      <c r="G84" s="23"/>
      <c r="H84" s="23"/>
      <c r="I84" s="23"/>
    </row>
    <row r="85" spans="1:9" ht="12.75">
      <c r="A85" s="23"/>
      <c r="B85" s="23"/>
      <c r="C85" s="23"/>
      <c r="D85" s="23"/>
      <c r="E85" s="23"/>
      <c r="F85" s="23"/>
      <c r="G85" s="23"/>
      <c r="H85" s="23"/>
      <c r="I85" s="23"/>
    </row>
    <row r="86" spans="1:9" ht="12.75">
      <c r="A86" s="23"/>
      <c r="B86" s="23"/>
      <c r="C86" s="23"/>
      <c r="D86" s="23"/>
      <c r="E86" s="23"/>
      <c r="F86" s="23"/>
      <c r="G86" s="23"/>
      <c r="H86" s="23"/>
      <c r="I86" s="23"/>
    </row>
    <row r="87" spans="1:9" ht="12.75">
      <c r="A87" s="23"/>
      <c r="B87" s="23"/>
      <c r="C87" s="23"/>
      <c r="D87" s="23"/>
      <c r="E87" s="23"/>
      <c r="F87" s="23"/>
      <c r="G87" s="23"/>
      <c r="H87" s="23"/>
      <c r="I87" s="23"/>
    </row>
    <row r="88" spans="1:9" ht="12.75">
      <c r="A88" s="23"/>
      <c r="B88" s="23"/>
      <c r="C88" s="23"/>
      <c r="D88" s="23"/>
      <c r="E88" s="23"/>
      <c r="F88" s="23"/>
      <c r="G88" s="23"/>
      <c r="H88" s="23"/>
      <c r="I88" s="23"/>
    </row>
    <row r="89" spans="1:9" ht="12.75">
      <c r="A89" s="23"/>
      <c r="B89" s="23"/>
      <c r="C89" s="23"/>
      <c r="D89" s="23"/>
      <c r="E89" s="23"/>
      <c r="F89" s="23"/>
      <c r="G89" s="23"/>
      <c r="H89" s="23"/>
      <c r="I89" s="23"/>
    </row>
    <row r="90" spans="1:9" ht="12.75">
      <c r="A90" s="23"/>
      <c r="B90" s="23"/>
      <c r="C90" s="23"/>
      <c r="D90" s="23"/>
      <c r="E90" s="23"/>
      <c r="F90" s="23"/>
      <c r="G90" s="23"/>
      <c r="H90" s="23"/>
      <c r="I90" s="23"/>
    </row>
    <row r="91" spans="1:9" ht="12.75">
      <c r="A91" s="23"/>
      <c r="B91" s="23"/>
      <c r="C91" s="23"/>
      <c r="D91" s="23"/>
      <c r="E91" s="23"/>
      <c r="F91" s="23"/>
      <c r="G91" s="23"/>
      <c r="H91" s="23"/>
      <c r="I91" s="23"/>
    </row>
    <row r="92" spans="1:9" ht="12.75">
      <c r="A92" s="23"/>
      <c r="B92" s="23"/>
      <c r="C92" s="23"/>
      <c r="D92" s="23"/>
      <c r="E92" s="23"/>
      <c r="F92" s="23"/>
      <c r="G92" s="23"/>
      <c r="H92" s="23"/>
      <c r="I92" s="23"/>
    </row>
    <row r="93" spans="1:9" ht="12.75">
      <c r="A93" s="23"/>
      <c r="B93" s="23"/>
      <c r="C93" s="23"/>
      <c r="D93" s="23"/>
      <c r="E93" s="23"/>
      <c r="F93" s="23"/>
      <c r="G93" s="23"/>
      <c r="H93" s="23"/>
      <c r="I93" s="23"/>
    </row>
    <row r="94" spans="1:9" ht="12.75">
      <c r="A94" s="23"/>
      <c r="B94" s="23"/>
      <c r="C94" s="23"/>
      <c r="D94" s="23"/>
      <c r="E94" s="23"/>
      <c r="F94" s="23"/>
      <c r="G94" s="23"/>
      <c r="H94" s="23"/>
      <c r="I94" s="23"/>
    </row>
    <row r="95" spans="1:9" ht="12.75">
      <c r="A95" s="23"/>
      <c r="B95" s="23"/>
      <c r="C95" s="23"/>
      <c r="D95" s="23"/>
      <c r="E95" s="23"/>
      <c r="F95" s="23"/>
      <c r="G95" s="23"/>
      <c r="H95" s="23"/>
      <c r="I95" s="23"/>
    </row>
    <row r="96" spans="1:9" ht="12.75">
      <c r="A96" s="23"/>
      <c r="B96" s="23"/>
      <c r="C96" s="23"/>
      <c r="D96" s="23"/>
      <c r="E96" s="23"/>
      <c r="F96" s="23"/>
      <c r="G96" s="23"/>
      <c r="H96" s="23"/>
      <c r="I96" s="23"/>
    </row>
    <row r="97" spans="1:9" ht="12.75">
      <c r="A97" s="23"/>
      <c r="B97" s="23"/>
      <c r="C97" s="23"/>
      <c r="D97" s="23"/>
      <c r="E97" s="23"/>
      <c r="F97" s="23"/>
      <c r="G97" s="23"/>
      <c r="H97" s="23"/>
      <c r="I97" s="23"/>
    </row>
    <row r="98" spans="1:9" ht="12.75">
      <c r="A98" s="23"/>
      <c r="B98" s="23"/>
      <c r="C98" s="23"/>
      <c r="D98" s="23"/>
      <c r="E98" s="23"/>
      <c r="F98" s="23"/>
      <c r="G98" s="23"/>
      <c r="H98" s="23"/>
      <c r="I98" s="23"/>
    </row>
    <row r="99" spans="1:9" ht="12.75">
      <c r="A99" s="23"/>
      <c r="B99" s="23"/>
      <c r="C99" s="23"/>
      <c r="D99" s="23"/>
      <c r="E99" s="23"/>
      <c r="F99" s="23"/>
      <c r="G99" s="23"/>
      <c r="H99" s="23"/>
      <c r="I99" s="23"/>
    </row>
    <row r="100" spans="1:9" ht="12.75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 ht="12.75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ht="12.75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 ht="12.7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ht="12.75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 ht="12.75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ht="12.75">
      <c r="A106" s="23"/>
      <c r="B106" s="23"/>
      <c r="C106" s="23"/>
      <c r="D106" s="23"/>
      <c r="E106" s="23"/>
      <c r="F106" s="23"/>
      <c r="G106" s="23"/>
      <c r="H106" s="23"/>
      <c r="I106" s="23"/>
    </row>
    <row r="107" spans="1:9" ht="12.75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ht="12.75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 ht="12.75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ht="12.75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 ht="12.75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ht="12.75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 ht="12.75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ht="12.75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9" ht="12.7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ht="12.75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 ht="12.75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 ht="12.75">
      <c r="A118" s="23"/>
      <c r="B118" s="23"/>
      <c r="C118" s="23"/>
      <c r="D118" s="23"/>
      <c r="E118" s="23"/>
      <c r="F118" s="23"/>
      <c r="G118" s="23"/>
      <c r="H118" s="23"/>
      <c r="I118" s="23"/>
    </row>
    <row r="119" spans="1:9" ht="12.7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ht="12.75">
      <c r="A120" s="23"/>
      <c r="B120" s="23"/>
      <c r="C120" s="23"/>
      <c r="D120" s="23"/>
      <c r="E120" s="23"/>
      <c r="F120" s="23"/>
      <c r="G120" s="23"/>
      <c r="H120" s="23"/>
      <c r="I120" s="23"/>
    </row>
    <row r="121" spans="1:9" ht="12.75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ht="12.75">
      <c r="A122" s="23"/>
      <c r="B122" s="23"/>
      <c r="C122" s="23"/>
      <c r="D122" s="23"/>
      <c r="E122" s="23"/>
      <c r="F122" s="23"/>
      <c r="G122" s="23"/>
      <c r="H122" s="23"/>
      <c r="I122" s="23"/>
    </row>
    <row r="123" spans="1:9" ht="12.7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ht="12.75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9" ht="12.75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 ht="12.75">
      <c r="A126" s="23"/>
      <c r="B126" s="23"/>
      <c r="C126" s="23"/>
      <c r="D126" s="23"/>
      <c r="E126" s="23"/>
      <c r="F126" s="23"/>
      <c r="G126" s="23"/>
      <c r="H126" s="23"/>
      <c r="I126" s="23"/>
    </row>
  </sheetData>
  <sheetProtection password="CCC2" sheet="1" objects="1" scenarios="1" formatCells="0" formatColumns="0" formatRows="0" selectLockedCells="1"/>
  <mergeCells count="3">
    <mergeCell ref="A4:I4"/>
    <mergeCell ref="A6:I6"/>
    <mergeCell ref="A7:I7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D1">
      <selection activeCell="J22" sqref="J22"/>
    </sheetView>
  </sheetViews>
  <sheetFormatPr defaultColWidth="9.140625" defaultRowHeight="12.75"/>
  <cols>
    <col min="1" max="1" width="8.28125" style="0" customWidth="1"/>
    <col min="2" max="2" width="20.7109375" style="0" customWidth="1"/>
    <col min="3" max="9" width="25.7109375" style="0" customWidth="1"/>
  </cols>
  <sheetData>
    <row r="1" ht="12.75">
      <c r="I1" s="26" t="s">
        <v>155</v>
      </c>
    </row>
    <row r="4" spans="1:9" ht="12.75">
      <c r="A4" s="117" t="s">
        <v>126</v>
      </c>
      <c r="B4" s="117"/>
      <c r="C4" s="117"/>
      <c r="D4" s="117"/>
      <c r="E4" s="117"/>
      <c r="F4" s="117"/>
      <c r="G4" s="117"/>
      <c r="H4" s="117"/>
      <c r="I4" s="117"/>
    </row>
    <row r="6" spans="1:9" ht="12.75">
      <c r="A6" s="119" t="s">
        <v>109</v>
      </c>
      <c r="B6" s="119"/>
      <c r="C6" s="119"/>
      <c r="D6" s="119"/>
      <c r="E6" s="119"/>
      <c r="F6" s="119"/>
      <c r="G6" s="119"/>
      <c r="H6" s="119"/>
      <c r="I6" s="119"/>
    </row>
    <row r="7" spans="1:9" ht="12.75">
      <c r="A7" s="120" t="s">
        <v>286</v>
      </c>
      <c r="B7" s="120"/>
      <c r="C7" s="120"/>
      <c r="D7" s="120"/>
      <c r="E7" s="120"/>
      <c r="F7" s="120"/>
      <c r="G7" s="120"/>
      <c r="H7" s="120"/>
      <c r="I7" s="120"/>
    </row>
    <row r="8" ht="12.75">
      <c r="A8" s="11"/>
    </row>
    <row r="9" spans="3:5" ht="12.75">
      <c r="C9" s="1" t="s">
        <v>104</v>
      </c>
      <c r="D9" s="1" t="s">
        <v>111</v>
      </c>
      <c r="E9" s="1"/>
    </row>
    <row r="10" spans="3:9" ht="12.75">
      <c r="C10" s="1" t="s">
        <v>105</v>
      </c>
      <c r="D10" s="19" t="s">
        <v>110</v>
      </c>
      <c r="E10" s="19"/>
      <c r="F10" s="1" t="s">
        <v>106</v>
      </c>
      <c r="I10" s="1" t="s">
        <v>68</v>
      </c>
    </row>
    <row r="11" spans="1:9" ht="12.75">
      <c r="A11" s="3" t="s">
        <v>102</v>
      </c>
      <c r="B11" s="5" t="s">
        <v>103</v>
      </c>
      <c r="C11" s="18" t="s">
        <v>269</v>
      </c>
      <c r="D11" s="18" t="s">
        <v>286</v>
      </c>
      <c r="E11" s="5" t="s">
        <v>141</v>
      </c>
      <c r="F11" s="5" t="s">
        <v>107</v>
      </c>
      <c r="G11" s="5" t="s">
        <v>142</v>
      </c>
      <c r="H11" s="5" t="s">
        <v>108</v>
      </c>
      <c r="I11" s="18" t="s">
        <v>311</v>
      </c>
    </row>
    <row r="12" spans="1:10" ht="12.75">
      <c r="A12" s="23"/>
      <c r="B12" s="23"/>
      <c r="C12" s="69"/>
      <c r="D12" s="69"/>
      <c r="E12" s="69"/>
      <c r="F12" s="72">
        <f>SUM(C12:E12)</f>
        <v>0</v>
      </c>
      <c r="G12" s="69"/>
      <c r="H12" s="69"/>
      <c r="I12" s="72">
        <f>SUM(F12-G12-H12)</f>
        <v>0</v>
      </c>
      <c r="J12" s="23"/>
    </row>
    <row r="13" spans="1:10" ht="12.75">
      <c r="A13" s="23"/>
      <c r="B13" s="23"/>
      <c r="C13" s="54"/>
      <c r="D13" s="54"/>
      <c r="E13" s="54"/>
      <c r="F13" s="46">
        <f aca="true" t="shared" si="0" ref="F13:F22">SUM(C13:E13)</f>
        <v>0</v>
      </c>
      <c r="G13" s="54"/>
      <c r="H13" s="54"/>
      <c r="I13" s="46">
        <f aca="true" t="shared" si="1" ref="I13:I22">SUM(F13-G13-H13)</f>
        <v>0</v>
      </c>
      <c r="J13" s="23"/>
    </row>
    <row r="14" spans="1:10" ht="12.75">
      <c r="A14" s="23"/>
      <c r="B14" s="23"/>
      <c r="C14" s="54"/>
      <c r="D14" s="54"/>
      <c r="E14" s="54"/>
      <c r="F14" s="46">
        <f t="shared" si="0"/>
        <v>0</v>
      </c>
      <c r="G14" s="54"/>
      <c r="H14" s="54"/>
      <c r="I14" s="46">
        <f t="shared" si="1"/>
        <v>0</v>
      </c>
      <c r="J14" s="23"/>
    </row>
    <row r="15" spans="1:10" ht="12.75">
      <c r="A15" s="23"/>
      <c r="B15" s="23"/>
      <c r="C15" s="54"/>
      <c r="D15" s="54"/>
      <c r="E15" s="54"/>
      <c r="F15" s="46">
        <f t="shared" si="0"/>
        <v>0</v>
      </c>
      <c r="G15" s="54"/>
      <c r="H15" s="54"/>
      <c r="I15" s="46">
        <f t="shared" si="1"/>
        <v>0</v>
      </c>
      <c r="J15" s="23"/>
    </row>
    <row r="16" spans="1:10" ht="12.75">
      <c r="A16" s="23"/>
      <c r="B16" s="23"/>
      <c r="C16" s="54"/>
      <c r="D16" s="54"/>
      <c r="E16" s="54"/>
      <c r="F16" s="46">
        <f t="shared" si="0"/>
        <v>0</v>
      </c>
      <c r="G16" s="54"/>
      <c r="H16" s="54"/>
      <c r="I16" s="46">
        <f t="shared" si="1"/>
        <v>0</v>
      </c>
      <c r="J16" s="23"/>
    </row>
    <row r="17" spans="1:10" ht="12.75">
      <c r="A17" s="23"/>
      <c r="B17" s="23"/>
      <c r="C17" s="54"/>
      <c r="D17" s="54"/>
      <c r="E17" s="54"/>
      <c r="F17" s="46">
        <f t="shared" si="0"/>
        <v>0</v>
      </c>
      <c r="G17" s="54"/>
      <c r="H17" s="54"/>
      <c r="I17" s="46">
        <f t="shared" si="1"/>
        <v>0</v>
      </c>
      <c r="J17" s="23"/>
    </row>
    <row r="18" spans="1:10" ht="12.75">
      <c r="A18" s="23"/>
      <c r="B18" s="23"/>
      <c r="C18" s="54"/>
      <c r="D18" s="54"/>
      <c r="E18" s="54"/>
      <c r="F18" s="46">
        <f t="shared" si="0"/>
        <v>0</v>
      </c>
      <c r="G18" s="54"/>
      <c r="H18" s="54"/>
      <c r="I18" s="46">
        <f t="shared" si="1"/>
        <v>0</v>
      </c>
      <c r="J18" s="23"/>
    </row>
    <row r="19" spans="1:10" ht="12.75">
      <c r="A19" s="23"/>
      <c r="B19" s="23"/>
      <c r="C19" s="54"/>
      <c r="D19" s="54"/>
      <c r="E19" s="54"/>
      <c r="F19" s="46">
        <f t="shared" si="0"/>
        <v>0</v>
      </c>
      <c r="G19" s="54"/>
      <c r="H19" s="54"/>
      <c r="I19" s="46">
        <f t="shared" si="1"/>
        <v>0</v>
      </c>
      <c r="J19" s="23"/>
    </row>
    <row r="20" spans="1:10" ht="12.75">
      <c r="A20" s="23"/>
      <c r="B20" s="23"/>
      <c r="C20" s="54"/>
      <c r="D20" s="54"/>
      <c r="E20" s="54"/>
      <c r="F20" s="46">
        <f t="shared" si="0"/>
        <v>0</v>
      </c>
      <c r="G20" s="54"/>
      <c r="H20" s="54"/>
      <c r="I20" s="46">
        <f t="shared" si="1"/>
        <v>0</v>
      </c>
      <c r="J20" s="23"/>
    </row>
    <row r="21" spans="1:10" ht="12.75">
      <c r="A21" s="23"/>
      <c r="B21" s="23"/>
      <c r="C21" s="54"/>
      <c r="D21" s="54"/>
      <c r="E21" s="54"/>
      <c r="F21" s="46">
        <f t="shared" si="0"/>
        <v>0</v>
      </c>
      <c r="G21" s="54"/>
      <c r="H21" s="54"/>
      <c r="I21" s="46">
        <f t="shared" si="1"/>
        <v>0</v>
      </c>
      <c r="J21" s="23"/>
    </row>
    <row r="22" spans="1:10" ht="12.75">
      <c r="A22" s="23"/>
      <c r="B22" s="23"/>
      <c r="C22" s="54"/>
      <c r="D22" s="54"/>
      <c r="E22" s="54"/>
      <c r="F22" s="46">
        <f t="shared" si="0"/>
        <v>0</v>
      </c>
      <c r="G22" s="54"/>
      <c r="H22" s="54"/>
      <c r="I22" s="46">
        <f t="shared" si="1"/>
        <v>0</v>
      </c>
      <c r="J22" s="23"/>
    </row>
    <row r="23" spans="2:9" ht="13.5" thickBot="1">
      <c r="B23" t="s">
        <v>53</v>
      </c>
      <c r="C23" s="74">
        <f>SUM(C12:C22)</f>
        <v>0</v>
      </c>
      <c r="D23" s="74">
        <f>SUM(D12:D22)</f>
        <v>0</v>
      </c>
      <c r="E23" s="74">
        <f>SUM(E12:E22)</f>
        <v>0</v>
      </c>
      <c r="F23" s="74">
        <f>SUM(C23:E23)</f>
        <v>0</v>
      </c>
      <c r="G23" s="74">
        <f>SUM(G12:G22)</f>
        <v>0</v>
      </c>
      <c r="H23" s="74">
        <f>SUM(H12:H22)</f>
        <v>0</v>
      </c>
      <c r="I23" s="74">
        <f>SUM(F23-G23-H23)</f>
        <v>0</v>
      </c>
    </row>
    <row r="24" s="23" customFormat="1" ht="13.5" thickTop="1">
      <c r="I24" s="22"/>
    </row>
    <row r="25" s="23" customFormat="1" ht="12.75"/>
    <row r="26" s="23" customFormat="1" ht="12.75"/>
    <row r="27" s="23" customFormat="1" ht="12.75"/>
    <row r="28" s="23" customFormat="1" ht="12.75"/>
    <row r="29" s="23" customFormat="1" ht="12.75"/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</sheetData>
  <sheetProtection password="CCC2" sheet="1" objects="1" scenarios="1" formatCells="0" formatColumns="0" formatRows="0" selectLockedCells="1"/>
  <mergeCells count="3">
    <mergeCell ref="A4:I4"/>
    <mergeCell ref="A6:I6"/>
    <mergeCell ref="A7:I7"/>
  </mergeCells>
  <printOptions horizontalCentered="1"/>
  <pageMargins left="0.75" right="0.75" top="1" bottom="1" header="0.5" footer="0.5"/>
  <pageSetup fitToHeight="1" fitToWidth="1" horizontalDpi="600" verticalDpi="600" orientation="landscape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1">
      <selection activeCell="F36" sqref="F36"/>
    </sheetView>
  </sheetViews>
  <sheetFormatPr defaultColWidth="9.140625" defaultRowHeight="12.75"/>
  <cols>
    <col min="1" max="1" width="8.28125" style="0" customWidth="1"/>
    <col min="2" max="2" width="20.7109375" style="0" customWidth="1"/>
    <col min="3" max="7" width="25.7109375" style="0" customWidth="1"/>
  </cols>
  <sheetData>
    <row r="1" ht="12.75">
      <c r="G1" s="26" t="s">
        <v>156</v>
      </c>
    </row>
    <row r="4" spans="1:7" ht="12.75">
      <c r="A4" s="117" t="s">
        <v>126</v>
      </c>
      <c r="B4" s="117"/>
      <c r="C4" s="117"/>
      <c r="D4" s="117"/>
      <c r="E4" s="117"/>
      <c r="F4" s="117"/>
      <c r="G4" s="117"/>
    </row>
    <row r="6" spans="1:7" ht="12.75">
      <c r="A6" s="119" t="s">
        <v>112</v>
      </c>
      <c r="B6" s="119"/>
      <c r="C6" s="119"/>
      <c r="D6" s="119"/>
      <c r="E6" s="119"/>
      <c r="F6" s="119"/>
      <c r="G6" s="119"/>
    </row>
    <row r="7" spans="1:7" ht="12.75">
      <c r="A7" s="120" t="s">
        <v>286</v>
      </c>
      <c r="B7" s="120"/>
      <c r="C7" s="120"/>
      <c r="D7" s="120"/>
      <c r="E7" s="120"/>
      <c r="F7" s="120"/>
      <c r="G7" s="120"/>
    </row>
    <row r="8" ht="12.75">
      <c r="A8" s="11"/>
    </row>
    <row r="9" spans="3:4" ht="12.75">
      <c r="C9" s="1"/>
      <c r="D9" s="1"/>
    </row>
    <row r="10" spans="3:7" ht="12.75">
      <c r="C10" s="1" t="s">
        <v>269</v>
      </c>
      <c r="D10" s="19" t="s">
        <v>87</v>
      </c>
      <c r="G10" s="13" t="s">
        <v>286</v>
      </c>
    </row>
    <row r="11" spans="1:7" ht="12.75">
      <c r="A11" s="25"/>
      <c r="B11" s="5" t="s">
        <v>113</v>
      </c>
      <c r="C11" s="5" t="s">
        <v>115</v>
      </c>
      <c r="D11" s="5" t="s">
        <v>114</v>
      </c>
      <c r="E11" s="5" t="s">
        <v>142</v>
      </c>
      <c r="F11" s="5" t="s">
        <v>108</v>
      </c>
      <c r="G11" s="5" t="s">
        <v>115</v>
      </c>
    </row>
    <row r="12" spans="1:6" ht="12.75">
      <c r="A12" s="37" t="s">
        <v>69</v>
      </c>
      <c r="C12" s="6"/>
      <c r="D12" s="6"/>
      <c r="E12" s="6"/>
      <c r="F12" s="6"/>
    </row>
    <row r="13" spans="2:8" ht="12.75">
      <c r="B13" s="23"/>
      <c r="C13" s="54"/>
      <c r="D13" s="54"/>
      <c r="E13" s="54"/>
      <c r="F13" s="54"/>
      <c r="G13" s="72">
        <f>SUM(C13,D13,-E13,-F13)</f>
        <v>0</v>
      </c>
      <c r="H13" s="23"/>
    </row>
    <row r="14" spans="2:8" ht="12.75">
      <c r="B14" s="23"/>
      <c r="C14" s="54"/>
      <c r="D14" s="54"/>
      <c r="E14" s="54"/>
      <c r="F14" s="54"/>
      <c r="G14" s="46">
        <f aca="true" t="shared" si="0" ref="G14:G22">SUM(C14,D14,-E14,-F14)</f>
        <v>0</v>
      </c>
      <c r="H14" s="23"/>
    </row>
    <row r="15" spans="2:8" ht="12.75">
      <c r="B15" s="23"/>
      <c r="C15" s="54"/>
      <c r="D15" s="54"/>
      <c r="E15" s="54"/>
      <c r="F15" s="54"/>
      <c r="G15" s="46">
        <f t="shared" si="0"/>
        <v>0</v>
      </c>
      <c r="H15" s="23"/>
    </row>
    <row r="16" spans="2:8" ht="12.75">
      <c r="B16" s="23"/>
      <c r="C16" s="54"/>
      <c r="D16" s="54"/>
      <c r="E16" s="54"/>
      <c r="F16" s="54"/>
      <c r="G16" s="46">
        <f t="shared" si="0"/>
        <v>0</v>
      </c>
      <c r="H16" s="23"/>
    </row>
    <row r="17" spans="2:8" ht="12.75">
      <c r="B17" s="23"/>
      <c r="C17" s="54"/>
      <c r="D17" s="54"/>
      <c r="E17" s="54"/>
      <c r="F17" s="54"/>
      <c r="G17" s="46">
        <f t="shared" si="0"/>
        <v>0</v>
      </c>
      <c r="H17" s="23"/>
    </row>
    <row r="18" spans="2:8" ht="12.75">
      <c r="B18" s="23"/>
      <c r="C18" s="54"/>
      <c r="D18" s="54"/>
      <c r="E18" s="54"/>
      <c r="F18" s="54"/>
      <c r="G18" s="46">
        <f t="shared" si="0"/>
        <v>0</v>
      </c>
      <c r="H18" s="23"/>
    </row>
    <row r="19" spans="2:8" ht="12.75">
      <c r="B19" s="23"/>
      <c r="C19" s="54"/>
      <c r="D19" s="54"/>
      <c r="E19" s="54"/>
      <c r="F19" s="54"/>
      <c r="G19" s="46">
        <f t="shared" si="0"/>
        <v>0</v>
      </c>
      <c r="H19" s="23"/>
    </row>
    <row r="20" spans="2:8" ht="12.75">
      <c r="B20" s="23"/>
      <c r="C20" s="54"/>
      <c r="D20" s="54"/>
      <c r="E20" s="54"/>
      <c r="F20" s="54"/>
      <c r="G20" s="46">
        <f t="shared" si="0"/>
        <v>0</v>
      </c>
      <c r="H20" s="23"/>
    </row>
    <row r="21" spans="2:8" ht="12.75">
      <c r="B21" s="23"/>
      <c r="C21" s="54"/>
      <c r="D21" s="54"/>
      <c r="E21" s="54"/>
      <c r="F21" s="54"/>
      <c r="G21" s="46">
        <f t="shared" si="0"/>
        <v>0</v>
      </c>
      <c r="H21" s="23"/>
    </row>
    <row r="22" spans="2:8" ht="13.5" thickBot="1">
      <c r="B22" t="s">
        <v>157</v>
      </c>
      <c r="C22" s="74">
        <f>SUM(C12:C21)</f>
        <v>0</v>
      </c>
      <c r="D22" s="74">
        <f>SUM(D12:D21)</f>
        <v>0</v>
      </c>
      <c r="E22" s="74">
        <f>SUM(E12:E21)</f>
        <v>0</v>
      </c>
      <c r="F22" s="74">
        <f>SUM(F12:F21)</f>
        <v>0</v>
      </c>
      <c r="G22" s="74">
        <f t="shared" si="0"/>
        <v>0</v>
      </c>
      <c r="H22" s="23"/>
    </row>
    <row r="23" ht="13.5" thickTop="1">
      <c r="H23" s="23"/>
    </row>
    <row r="24" ht="12.75">
      <c r="H24" s="23"/>
    </row>
    <row r="25" ht="12.75">
      <c r="H25" s="23"/>
    </row>
    <row r="26" spans="3:8" ht="12.75">
      <c r="C26" s="1" t="s">
        <v>269</v>
      </c>
      <c r="D26" s="19" t="s">
        <v>225</v>
      </c>
      <c r="G26" s="13" t="s">
        <v>286</v>
      </c>
      <c r="H26" s="23"/>
    </row>
    <row r="27" spans="1:8" ht="12.75">
      <c r="A27" s="2" t="s">
        <v>111</v>
      </c>
      <c r="C27" s="5" t="s">
        <v>115</v>
      </c>
      <c r="D27" s="5" t="s">
        <v>111</v>
      </c>
      <c r="E27" s="5" t="s">
        <v>142</v>
      </c>
      <c r="F27" s="5" t="s">
        <v>108</v>
      </c>
      <c r="G27" s="5" t="s">
        <v>115</v>
      </c>
      <c r="H27" s="23"/>
    </row>
    <row r="28" spans="3:7" s="23" customFormat="1" ht="12.75">
      <c r="C28" s="54"/>
      <c r="D28" s="54"/>
      <c r="E28" s="54"/>
      <c r="F28" s="54"/>
      <c r="G28" s="93">
        <f>SUM(C28,D28,-E28,-F28)</f>
        <v>0</v>
      </c>
    </row>
    <row r="29" spans="3:7" s="23" customFormat="1" ht="12.75">
      <c r="C29" s="54"/>
      <c r="D29" s="54"/>
      <c r="E29" s="54"/>
      <c r="F29" s="54"/>
      <c r="G29" s="70">
        <f aca="true" t="shared" si="1" ref="G29:G37">SUM(C29,D29,-E29,-F29)</f>
        <v>0</v>
      </c>
    </row>
    <row r="30" spans="3:7" s="23" customFormat="1" ht="12.75">
      <c r="C30" s="54"/>
      <c r="D30" s="54"/>
      <c r="E30" s="54"/>
      <c r="F30" s="54"/>
      <c r="G30" s="70">
        <f t="shared" si="1"/>
        <v>0</v>
      </c>
    </row>
    <row r="31" spans="3:7" s="23" customFormat="1" ht="12.75">
      <c r="C31" s="54"/>
      <c r="D31" s="54"/>
      <c r="E31" s="54"/>
      <c r="F31" s="54"/>
      <c r="G31" s="70">
        <f t="shared" si="1"/>
        <v>0</v>
      </c>
    </row>
    <row r="32" spans="3:7" s="23" customFormat="1" ht="12.75">
      <c r="C32" s="54"/>
      <c r="D32" s="54"/>
      <c r="E32" s="54"/>
      <c r="F32" s="54"/>
      <c r="G32" s="70">
        <f t="shared" si="1"/>
        <v>0</v>
      </c>
    </row>
    <row r="33" spans="3:7" s="23" customFormat="1" ht="12.75">
      <c r="C33" s="54"/>
      <c r="D33" s="54"/>
      <c r="E33" s="54"/>
      <c r="F33" s="54"/>
      <c r="G33" s="70">
        <f t="shared" si="1"/>
        <v>0</v>
      </c>
    </row>
    <row r="34" spans="3:7" s="23" customFormat="1" ht="12.75">
      <c r="C34" s="54"/>
      <c r="D34" s="54"/>
      <c r="E34" s="54"/>
      <c r="F34" s="54"/>
      <c r="G34" s="70">
        <f t="shared" si="1"/>
        <v>0</v>
      </c>
    </row>
    <row r="35" spans="3:7" s="23" customFormat="1" ht="12.75">
      <c r="C35" s="54"/>
      <c r="D35" s="54"/>
      <c r="E35" s="54"/>
      <c r="F35" s="54"/>
      <c r="G35" s="70">
        <f t="shared" si="1"/>
        <v>0</v>
      </c>
    </row>
    <row r="36" spans="3:7" s="23" customFormat="1" ht="12.75">
      <c r="C36" s="54"/>
      <c r="D36" s="54"/>
      <c r="E36" s="54"/>
      <c r="F36" s="54"/>
      <c r="G36" s="70">
        <f t="shared" si="1"/>
        <v>0</v>
      </c>
    </row>
    <row r="37" spans="2:7" s="23" customFormat="1" ht="13.5" thickBot="1">
      <c r="B37" s="23" t="s">
        <v>158</v>
      </c>
      <c r="C37" s="110">
        <f>SUM(C27:C36)</f>
        <v>0</v>
      </c>
      <c r="D37" s="110">
        <f>SUM(D27:D36)</f>
        <v>0</v>
      </c>
      <c r="E37" s="110">
        <f>SUM(E27:E36)</f>
        <v>0</v>
      </c>
      <c r="F37" s="110">
        <f>SUM(F27:F36)</f>
        <v>0</v>
      </c>
      <c r="G37" s="110">
        <f t="shared" si="1"/>
        <v>0</v>
      </c>
    </row>
    <row r="38" s="23" customFormat="1" ht="13.5" thickTop="1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3"/>
      <c r="B48" s="23"/>
      <c r="C48" s="23"/>
      <c r="D48" s="23"/>
      <c r="E48" s="23"/>
      <c r="F48" s="23"/>
      <c r="G48" s="23"/>
    </row>
    <row r="49" spans="1:7" ht="12.75">
      <c r="A49" s="23"/>
      <c r="B49" s="23"/>
      <c r="C49" s="23"/>
      <c r="D49" s="23"/>
      <c r="E49" s="23"/>
      <c r="F49" s="23"/>
      <c r="G49" s="23"/>
    </row>
    <row r="50" spans="1:7" ht="12.75">
      <c r="A50" s="23"/>
      <c r="B50" s="23"/>
      <c r="C50" s="23"/>
      <c r="D50" s="23"/>
      <c r="E50" s="23"/>
      <c r="F50" s="23"/>
      <c r="G50" s="23"/>
    </row>
    <row r="51" spans="1:7" ht="12.75">
      <c r="A51" s="23"/>
      <c r="B51" s="23"/>
      <c r="C51" s="23"/>
      <c r="D51" s="23"/>
      <c r="E51" s="23"/>
      <c r="F51" s="23"/>
      <c r="G51" s="23"/>
    </row>
    <row r="52" spans="1:7" ht="12.75">
      <c r="A52" s="23"/>
      <c r="B52" s="23"/>
      <c r="C52" s="23"/>
      <c r="D52" s="23"/>
      <c r="E52" s="23"/>
      <c r="F52" s="23"/>
      <c r="G52" s="23"/>
    </row>
    <row r="53" spans="1:7" ht="12.75">
      <c r="A53" s="23"/>
      <c r="B53" s="23"/>
      <c r="C53" s="23"/>
      <c r="D53" s="23"/>
      <c r="E53" s="23"/>
      <c r="F53" s="23"/>
      <c r="G53" s="23"/>
    </row>
    <row r="54" spans="1:7" ht="12.75">
      <c r="A54" s="23"/>
      <c r="B54" s="23"/>
      <c r="C54" s="23"/>
      <c r="D54" s="23"/>
      <c r="E54" s="23"/>
      <c r="F54" s="23"/>
      <c r="G54" s="23"/>
    </row>
    <row r="55" spans="1:7" ht="12.75">
      <c r="A55" s="23"/>
      <c r="B55" s="23"/>
      <c r="C55" s="23"/>
      <c r="D55" s="23"/>
      <c r="E55" s="23"/>
      <c r="F55" s="23"/>
      <c r="G55" s="23"/>
    </row>
  </sheetData>
  <sheetProtection password="CCC2" sheet="1" objects="1" scenarios="1" formatCells="0" formatColumns="0" formatRows="0" selectLockedCells="1"/>
  <mergeCells count="3">
    <mergeCell ref="A4:G4"/>
    <mergeCell ref="A6:G6"/>
    <mergeCell ref="A7:G7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9"/>
  <sheetViews>
    <sheetView workbookViewId="0" topLeftCell="A23">
      <selection activeCell="L58" sqref="L58"/>
    </sheetView>
  </sheetViews>
  <sheetFormatPr defaultColWidth="9.140625" defaultRowHeight="12.75"/>
  <cols>
    <col min="2" max="2" width="28.28125" style="0" bestFit="1" customWidth="1"/>
    <col min="3" max="3" width="28.28125" style="0" customWidth="1"/>
    <col min="4" max="4" width="25.7109375" style="46" customWidth="1"/>
    <col min="5" max="5" width="1.1484375" style="46" customWidth="1"/>
    <col min="6" max="6" width="1.8515625" style="46" customWidth="1"/>
    <col min="7" max="7" width="1.1484375" style="0" customWidth="1"/>
    <col min="8" max="8" width="25.7109375" style="0" customWidth="1"/>
    <col min="9" max="9" width="0.9921875" style="0" customWidth="1"/>
    <col min="10" max="10" width="1.57421875" style="0" customWidth="1"/>
    <col min="11" max="11" width="0.9921875" style="0" customWidth="1"/>
    <col min="12" max="12" width="25.7109375" style="0" customWidth="1"/>
    <col min="13" max="13" width="1.421875" style="0" customWidth="1"/>
    <col min="14" max="14" width="2.00390625" style="0" customWidth="1"/>
    <col min="15" max="15" width="1.28515625" style="0" customWidth="1"/>
    <col min="16" max="16" width="56.57421875" style="0" bestFit="1" customWidth="1"/>
    <col min="17" max="17" width="3.7109375" style="0" customWidth="1"/>
    <col min="18" max="18" width="48.00390625" style="0" bestFit="1" customWidth="1"/>
  </cols>
  <sheetData>
    <row r="2" spans="1:14" ht="15.75">
      <c r="A2" s="123" t="s">
        <v>226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5.75">
      <c r="A3" s="124" t="s">
        <v>159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5" ht="15.75">
      <c r="A5" s="42"/>
      <c r="B5" s="42"/>
      <c r="C5" s="42"/>
      <c r="D5" s="96" t="s">
        <v>271</v>
      </c>
      <c r="E5" s="100"/>
      <c r="F5" s="100"/>
      <c r="G5" s="79"/>
      <c r="H5" s="96" t="s">
        <v>272</v>
      </c>
      <c r="I5" s="101"/>
      <c r="J5" s="100"/>
      <c r="K5" s="79"/>
      <c r="L5" s="96" t="s">
        <v>284</v>
      </c>
      <c r="M5" s="101"/>
      <c r="N5" s="100"/>
      <c r="O5" s="42"/>
    </row>
    <row r="6" spans="1:18" ht="15.75">
      <c r="A6" s="42"/>
      <c r="B6" s="42"/>
      <c r="C6" s="42"/>
      <c r="D6" s="44" t="s">
        <v>312</v>
      </c>
      <c r="E6" s="44"/>
      <c r="F6" s="97"/>
      <c r="G6" s="44"/>
      <c r="H6" s="44" t="s">
        <v>312</v>
      </c>
      <c r="I6" s="44"/>
      <c r="J6" s="97"/>
      <c r="K6" s="44"/>
      <c r="L6" s="44" t="s">
        <v>312</v>
      </c>
      <c r="M6" s="44"/>
      <c r="N6" s="97"/>
      <c r="O6" s="42"/>
      <c r="P6" s="43" t="s">
        <v>160</v>
      </c>
      <c r="R6" s="43" t="s">
        <v>161</v>
      </c>
    </row>
    <row r="7" spans="4:14" ht="12.75">
      <c r="D7" s="60"/>
      <c r="E7" s="60"/>
      <c r="F7" s="98"/>
      <c r="G7" s="68"/>
      <c r="H7" s="68"/>
      <c r="I7" s="68"/>
      <c r="J7" s="98"/>
      <c r="K7" s="68"/>
      <c r="L7" s="68"/>
      <c r="M7" s="68"/>
      <c r="N7" s="98"/>
    </row>
    <row r="8" spans="1:18" ht="12.75">
      <c r="A8" t="s">
        <v>142</v>
      </c>
      <c r="D8" s="80">
        <v>0</v>
      </c>
      <c r="E8" s="81"/>
      <c r="F8" s="82"/>
      <c r="G8" s="82"/>
      <c r="H8" s="80">
        <v>0</v>
      </c>
      <c r="I8" s="81"/>
      <c r="J8" s="82"/>
      <c r="K8" s="82"/>
      <c r="L8" s="80">
        <v>0</v>
      </c>
      <c r="M8" s="81"/>
      <c r="N8" s="82"/>
      <c r="O8" s="36"/>
      <c r="P8" t="s">
        <v>162</v>
      </c>
      <c r="R8" t="s">
        <v>163</v>
      </c>
    </row>
    <row r="9" spans="4:18" ht="12.75">
      <c r="D9" s="60"/>
      <c r="E9" s="63"/>
      <c r="F9" s="85"/>
      <c r="G9" s="60"/>
      <c r="H9" s="60"/>
      <c r="I9" s="63"/>
      <c r="J9" s="85"/>
      <c r="K9" s="60"/>
      <c r="L9" s="60"/>
      <c r="M9" s="63"/>
      <c r="N9" s="85"/>
      <c r="O9" s="23"/>
      <c r="R9" t="s">
        <v>164</v>
      </c>
    </row>
    <row r="10" spans="1:18" ht="12.75">
      <c r="A10" t="s">
        <v>165</v>
      </c>
      <c r="D10" s="60"/>
      <c r="E10" s="63"/>
      <c r="F10" s="85"/>
      <c r="G10" s="60"/>
      <c r="H10" s="60"/>
      <c r="I10" s="63"/>
      <c r="J10" s="85"/>
      <c r="K10" s="60"/>
      <c r="L10" s="60"/>
      <c r="M10" s="63"/>
      <c r="N10" s="85"/>
      <c r="O10" s="23"/>
      <c r="R10" t="s">
        <v>166</v>
      </c>
    </row>
    <row r="11" spans="4:15" ht="12.75">
      <c r="D11" s="60"/>
      <c r="E11" s="63"/>
      <c r="F11" s="85"/>
      <c r="G11" s="60"/>
      <c r="H11" s="60"/>
      <c r="I11" s="63"/>
      <c r="J11" s="85"/>
      <c r="K11" s="60"/>
      <c r="L11" s="60"/>
      <c r="M11" s="63"/>
      <c r="N11" s="85"/>
      <c r="O11" s="23"/>
    </row>
    <row r="12" spans="2:18" ht="12.75">
      <c r="B12" t="s">
        <v>167</v>
      </c>
      <c r="D12" s="83">
        <v>0</v>
      </c>
      <c r="E12" s="81"/>
      <c r="F12" s="81"/>
      <c r="G12" s="81"/>
      <c r="H12" s="83">
        <v>0</v>
      </c>
      <c r="I12" s="81"/>
      <c r="J12" s="81"/>
      <c r="K12" s="81"/>
      <c r="L12" s="83">
        <v>0</v>
      </c>
      <c r="M12" s="81"/>
      <c r="N12" s="81"/>
      <c r="O12" s="36"/>
      <c r="P12" t="s">
        <v>168</v>
      </c>
      <c r="R12" t="s">
        <v>169</v>
      </c>
    </row>
    <row r="13" spans="4:16" ht="12.75">
      <c r="D13" s="60"/>
      <c r="E13" s="63"/>
      <c r="F13" s="85"/>
      <c r="G13" s="60"/>
      <c r="H13" s="60"/>
      <c r="I13" s="63"/>
      <c r="J13" s="85"/>
      <c r="K13" s="60"/>
      <c r="L13" s="60"/>
      <c r="M13" s="63"/>
      <c r="N13" s="85"/>
      <c r="O13" s="23"/>
      <c r="P13" t="s">
        <v>170</v>
      </c>
    </row>
    <row r="14" spans="4:16" ht="12.75">
      <c r="D14" s="60"/>
      <c r="E14" s="63"/>
      <c r="F14" s="85"/>
      <c r="G14" s="60"/>
      <c r="H14" s="60"/>
      <c r="I14" s="63"/>
      <c r="J14" s="85"/>
      <c r="K14" s="60"/>
      <c r="L14" s="60"/>
      <c r="M14" s="63"/>
      <c r="N14" s="85"/>
      <c r="O14" s="23"/>
      <c r="P14" t="s">
        <v>171</v>
      </c>
    </row>
    <row r="15" spans="4:15" ht="12.75">
      <c r="D15" s="60"/>
      <c r="E15" s="63"/>
      <c r="F15" s="85"/>
      <c r="G15" s="60"/>
      <c r="H15" s="60"/>
      <c r="I15" s="63"/>
      <c r="J15" s="85"/>
      <c r="K15" s="60"/>
      <c r="L15" s="60"/>
      <c r="M15" s="63"/>
      <c r="N15" s="85"/>
      <c r="O15" s="23"/>
    </row>
    <row r="16" spans="2:18" ht="12.75">
      <c r="B16" t="s">
        <v>285</v>
      </c>
      <c r="D16" s="83">
        <v>0</v>
      </c>
      <c r="E16" s="81"/>
      <c r="F16" s="81"/>
      <c r="G16" s="81"/>
      <c r="H16" s="83">
        <v>0</v>
      </c>
      <c r="I16" s="81"/>
      <c r="J16" s="81"/>
      <c r="K16" s="81"/>
      <c r="L16" s="83">
        <v>0</v>
      </c>
      <c r="M16" s="81"/>
      <c r="N16" s="81"/>
      <c r="O16" s="36"/>
      <c r="P16" t="s">
        <v>172</v>
      </c>
      <c r="R16" t="s">
        <v>173</v>
      </c>
    </row>
    <row r="17" spans="4:18" ht="12.75">
      <c r="D17" s="60"/>
      <c r="E17" s="63"/>
      <c r="F17" s="85"/>
      <c r="G17" s="60"/>
      <c r="H17" s="60"/>
      <c r="I17" s="63"/>
      <c r="J17" s="85"/>
      <c r="K17" s="60"/>
      <c r="L17" s="60"/>
      <c r="M17" s="63"/>
      <c r="N17" s="85"/>
      <c r="O17" s="23"/>
      <c r="P17" t="s">
        <v>174</v>
      </c>
      <c r="R17" t="s">
        <v>175</v>
      </c>
    </row>
    <row r="18" spans="4:18" ht="12.75">
      <c r="D18" s="60"/>
      <c r="E18" s="63"/>
      <c r="F18" s="85"/>
      <c r="G18" s="60"/>
      <c r="H18" s="60"/>
      <c r="I18" s="63"/>
      <c r="J18" s="85"/>
      <c r="K18" s="60"/>
      <c r="L18" s="60"/>
      <c r="M18" s="63"/>
      <c r="N18" s="85"/>
      <c r="O18" s="23"/>
      <c r="P18" t="s">
        <v>176</v>
      </c>
      <c r="R18" s="84" t="s">
        <v>250</v>
      </c>
    </row>
    <row r="19" spans="4:18" ht="12.75">
      <c r="D19" s="60"/>
      <c r="E19" s="63"/>
      <c r="F19" s="85"/>
      <c r="G19" s="60"/>
      <c r="H19" s="60"/>
      <c r="I19" s="63"/>
      <c r="J19" s="85"/>
      <c r="K19" s="60"/>
      <c r="L19" s="60"/>
      <c r="M19" s="63"/>
      <c r="N19" s="85"/>
      <c r="O19" s="23"/>
      <c r="P19" s="84" t="s">
        <v>247</v>
      </c>
      <c r="R19" s="84" t="s">
        <v>249</v>
      </c>
    </row>
    <row r="20" spans="4:16" ht="12.75">
      <c r="D20" s="60"/>
      <c r="E20" s="63"/>
      <c r="F20" s="85"/>
      <c r="G20" s="60"/>
      <c r="H20" s="60"/>
      <c r="I20" s="63"/>
      <c r="J20" s="85"/>
      <c r="K20" s="60"/>
      <c r="L20" s="60"/>
      <c r="M20" s="63"/>
      <c r="N20" s="85"/>
      <c r="O20" s="23"/>
      <c r="P20" s="84" t="s">
        <v>248</v>
      </c>
    </row>
    <row r="21" spans="4:15" ht="12.75">
      <c r="D21" s="60"/>
      <c r="E21" s="63"/>
      <c r="F21" s="85"/>
      <c r="G21" s="60"/>
      <c r="H21" s="60"/>
      <c r="I21" s="63"/>
      <c r="J21" s="85"/>
      <c r="K21" s="60"/>
      <c r="L21" s="60"/>
      <c r="M21" s="63"/>
      <c r="N21" s="85"/>
      <c r="O21" s="23"/>
    </row>
    <row r="22" spans="2:18" ht="12.75">
      <c r="B22" t="s">
        <v>177</v>
      </c>
      <c r="D22" s="83">
        <v>0</v>
      </c>
      <c r="E22" s="81"/>
      <c r="F22" s="81"/>
      <c r="G22" s="81"/>
      <c r="H22" s="83">
        <v>0</v>
      </c>
      <c r="I22" s="81"/>
      <c r="J22" s="81"/>
      <c r="K22" s="81"/>
      <c r="L22" s="83">
        <v>0</v>
      </c>
      <c r="M22" s="81"/>
      <c r="N22" s="81"/>
      <c r="O22" s="36"/>
      <c r="P22" t="s">
        <v>178</v>
      </c>
      <c r="R22" t="s">
        <v>179</v>
      </c>
    </row>
    <row r="23" spans="4:16" ht="12.75">
      <c r="D23" s="85"/>
      <c r="E23" s="81"/>
      <c r="F23" s="85"/>
      <c r="G23" s="85"/>
      <c r="H23" s="85"/>
      <c r="I23" s="81"/>
      <c r="J23" s="85"/>
      <c r="K23" s="85"/>
      <c r="L23" s="85"/>
      <c r="M23" s="81"/>
      <c r="N23" s="85"/>
      <c r="O23" s="36"/>
      <c r="P23" t="s">
        <v>180</v>
      </c>
    </row>
    <row r="24" spans="4:16" ht="12.75">
      <c r="D24" s="85"/>
      <c r="E24" s="81"/>
      <c r="F24" s="85"/>
      <c r="G24" s="85"/>
      <c r="H24" s="85"/>
      <c r="I24" s="81"/>
      <c r="J24" s="85"/>
      <c r="K24" s="85"/>
      <c r="L24" s="85"/>
      <c r="M24" s="81"/>
      <c r="N24" s="85"/>
      <c r="O24" s="36"/>
      <c r="P24" t="s">
        <v>181</v>
      </c>
    </row>
    <row r="25" spans="4:15" ht="12.75">
      <c r="D25" s="60"/>
      <c r="E25" s="63"/>
      <c r="F25" s="85"/>
      <c r="G25" s="60"/>
      <c r="H25" s="60"/>
      <c r="I25" s="63"/>
      <c r="J25" s="85"/>
      <c r="K25" s="60"/>
      <c r="L25" s="60"/>
      <c r="M25" s="63"/>
      <c r="N25" s="85"/>
      <c r="O25" s="23"/>
    </row>
    <row r="26" spans="2:18" ht="12.75">
      <c r="B26" t="s">
        <v>193</v>
      </c>
      <c r="D26" s="83">
        <v>0</v>
      </c>
      <c r="E26" s="63"/>
      <c r="F26" s="81"/>
      <c r="G26" s="60"/>
      <c r="H26" s="83">
        <v>0</v>
      </c>
      <c r="I26" s="63"/>
      <c r="J26" s="81"/>
      <c r="K26" s="81"/>
      <c r="L26" s="83">
        <v>0</v>
      </c>
      <c r="M26" s="63"/>
      <c r="N26" s="81"/>
      <c r="O26" s="23"/>
      <c r="P26" t="s">
        <v>283</v>
      </c>
      <c r="R26" t="s">
        <v>273</v>
      </c>
    </row>
    <row r="27" spans="4:18" ht="12.75">
      <c r="D27" s="60"/>
      <c r="E27" s="63"/>
      <c r="F27" s="85"/>
      <c r="G27" s="60"/>
      <c r="H27" s="60"/>
      <c r="I27" s="63"/>
      <c r="J27" s="85"/>
      <c r="K27" s="60"/>
      <c r="L27" s="60"/>
      <c r="M27" s="63"/>
      <c r="N27" s="85"/>
      <c r="O27" s="23"/>
      <c r="R27" t="s">
        <v>274</v>
      </c>
    </row>
    <row r="28" spans="4:15" ht="12.75">
      <c r="D28" s="60"/>
      <c r="E28" s="63"/>
      <c r="F28" s="85"/>
      <c r="G28" s="60"/>
      <c r="H28" s="60"/>
      <c r="I28" s="63"/>
      <c r="J28" s="85"/>
      <c r="K28" s="60"/>
      <c r="L28" s="60"/>
      <c r="M28" s="63"/>
      <c r="N28" s="85"/>
      <c r="O28" s="23"/>
    </row>
    <row r="29" spans="4:15" ht="12.75">
      <c r="D29" s="60"/>
      <c r="E29" s="63"/>
      <c r="F29" s="85"/>
      <c r="G29" s="60"/>
      <c r="H29" s="60"/>
      <c r="I29" s="63"/>
      <c r="J29" s="85"/>
      <c r="K29" s="60"/>
      <c r="L29" s="60"/>
      <c r="M29" s="63"/>
      <c r="N29" s="85"/>
      <c r="O29" s="23"/>
    </row>
    <row r="30" spans="4:15" ht="12.75">
      <c r="D30" s="60"/>
      <c r="E30" s="63"/>
      <c r="F30" s="85"/>
      <c r="G30" s="60"/>
      <c r="H30" s="60"/>
      <c r="I30" s="63"/>
      <c r="J30" s="85"/>
      <c r="K30" s="60"/>
      <c r="L30" s="60"/>
      <c r="M30" s="63"/>
      <c r="N30" s="85"/>
      <c r="O30" s="23"/>
    </row>
    <row r="31" spans="1:15" ht="12.75">
      <c r="A31" t="s">
        <v>182</v>
      </c>
      <c r="D31" s="60"/>
      <c r="E31" s="63"/>
      <c r="F31" s="85"/>
      <c r="G31" s="60"/>
      <c r="H31" s="60"/>
      <c r="I31" s="63"/>
      <c r="J31" s="85"/>
      <c r="K31" s="60"/>
      <c r="L31" s="60"/>
      <c r="M31" s="63"/>
      <c r="N31" s="85"/>
      <c r="O31" s="23"/>
    </row>
    <row r="32" spans="4:15" ht="12.75">
      <c r="D32" s="60"/>
      <c r="E32" s="63"/>
      <c r="F32" s="85"/>
      <c r="G32" s="60"/>
      <c r="H32" s="60"/>
      <c r="I32" s="63"/>
      <c r="J32" s="85"/>
      <c r="K32" s="60"/>
      <c r="L32" s="60"/>
      <c r="M32" s="63"/>
      <c r="N32" s="85"/>
      <c r="O32" s="23"/>
    </row>
    <row r="33" spans="2:18" ht="12.75">
      <c r="B33" t="s">
        <v>183</v>
      </c>
      <c r="D33" s="83">
        <v>0</v>
      </c>
      <c r="E33" s="81"/>
      <c r="F33" s="81"/>
      <c r="G33" s="81"/>
      <c r="H33" s="83">
        <v>0</v>
      </c>
      <c r="I33" s="81"/>
      <c r="J33" s="81"/>
      <c r="K33" s="81"/>
      <c r="L33" s="83">
        <v>0</v>
      </c>
      <c r="M33" s="81"/>
      <c r="N33" s="81"/>
      <c r="O33" s="36"/>
      <c r="P33" t="s">
        <v>184</v>
      </c>
      <c r="R33" t="s">
        <v>185</v>
      </c>
    </row>
    <row r="34" spans="4:15" ht="12.75">
      <c r="D34" s="60"/>
      <c r="E34" s="63"/>
      <c r="F34" s="85"/>
      <c r="G34" s="60"/>
      <c r="H34" s="60"/>
      <c r="I34" s="63"/>
      <c r="J34" s="85"/>
      <c r="K34" s="60"/>
      <c r="L34" s="60"/>
      <c r="M34" s="63"/>
      <c r="N34" s="85"/>
      <c r="O34" s="23"/>
    </row>
    <row r="35" spans="2:18" ht="12.75">
      <c r="B35" t="s">
        <v>186</v>
      </c>
      <c r="D35" s="83">
        <v>0</v>
      </c>
      <c r="E35" s="81"/>
      <c r="F35" s="81"/>
      <c r="G35" s="81"/>
      <c r="H35" s="83">
        <v>0</v>
      </c>
      <c r="I35" s="81"/>
      <c r="J35" s="81"/>
      <c r="K35" s="81"/>
      <c r="L35" s="83">
        <v>0</v>
      </c>
      <c r="M35" s="81"/>
      <c r="N35" s="81"/>
      <c r="O35" s="36"/>
      <c r="P35" t="s">
        <v>187</v>
      </c>
      <c r="R35" t="s">
        <v>188</v>
      </c>
    </row>
    <row r="36" spans="4:16" ht="12.75">
      <c r="D36" s="60"/>
      <c r="E36" s="63"/>
      <c r="F36" s="85"/>
      <c r="G36" s="60"/>
      <c r="H36" s="60"/>
      <c r="I36" s="63"/>
      <c r="J36" s="85"/>
      <c r="K36" s="60"/>
      <c r="L36" s="60"/>
      <c r="M36" s="63"/>
      <c r="N36" s="85"/>
      <c r="O36" s="23"/>
      <c r="P36" t="s">
        <v>189</v>
      </c>
    </row>
    <row r="37" spans="4:15" ht="12.75">
      <c r="D37" s="60"/>
      <c r="E37" s="63"/>
      <c r="F37" s="85"/>
      <c r="G37" s="60"/>
      <c r="H37" s="60"/>
      <c r="I37" s="63"/>
      <c r="J37" s="85"/>
      <c r="K37" s="60"/>
      <c r="L37" s="60"/>
      <c r="M37" s="63"/>
      <c r="N37" s="85"/>
      <c r="O37" s="23"/>
    </row>
    <row r="38" spans="2:18" ht="12.75">
      <c r="B38" t="s">
        <v>193</v>
      </c>
      <c r="D38" s="83">
        <v>0</v>
      </c>
      <c r="E38" s="81"/>
      <c r="F38" s="81"/>
      <c r="G38" s="81"/>
      <c r="H38" s="83">
        <v>0</v>
      </c>
      <c r="I38" s="81"/>
      <c r="J38" s="81"/>
      <c r="K38" s="81"/>
      <c r="L38" s="83">
        <v>0</v>
      </c>
      <c r="M38" s="81"/>
      <c r="N38" s="81"/>
      <c r="O38" s="36"/>
      <c r="P38" t="s">
        <v>194</v>
      </c>
      <c r="R38" t="s">
        <v>275</v>
      </c>
    </row>
    <row r="39" spans="4:18" ht="12.75">
      <c r="D39" s="60"/>
      <c r="E39" s="63"/>
      <c r="F39" s="85"/>
      <c r="G39" s="60"/>
      <c r="H39" s="60"/>
      <c r="I39" s="63"/>
      <c r="J39" s="85"/>
      <c r="K39" s="60"/>
      <c r="L39" s="60"/>
      <c r="M39" s="63"/>
      <c r="N39" s="85"/>
      <c r="O39" s="23"/>
      <c r="R39" t="s">
        <v>276</v>
      </c>
    </row>
    <row r="40" spans="2:18" ht="12.75">
      <c r="B40" t="s">
        <v>195</v>
      </c>
      <c r="D40" s="83">
        <v>0</v>
      </c>
      <c r="E40" s="81"/>
      <c r="F40" s="81"/>
      <c r="G40" s="81"/>
      <c r="H40" s="83">
        <v>0</v>
      </c>
      <c r="I40" s="81"/>
      <c r="J40" s="81"/>
      <c r="K40" s="81"/>
      <c r="L40" s="83">
        <v>0</v>
      </c>
      <c r="M40" s="81"/>
      <c r="N40" s="81"/>
      <c r="O40" s="36"/>
      <c r="P40" t="s">
        <v>196</v>
      </c>
      <c r="R40" t="s">
        <v>52</v>
      </c>
    </row>
    <row r="41" spans="4:15" ht="12.75">
      <c r="D41" s="60"/>
      <c r="E41" s="63"/>
      <c r="F41" s="85"/>
      <c r="G41" s="60"/>
      <c r="H41" s="60"/>
      <c r="I41" s="63"/>
      <c r="J41" s="85"/>
      <c r="K41" s="60"/>
      <c r="L41" s="60"/>
      <c r="M41" s="63"/>
      <c r="N41" s="85"/>
      <c r="O41" s="23"/>
    </row>
    <row r="42" spans="4:15" ht="12.75">
      <c r="D42" s="60"/>
      <c r="E42" s="63"/>
      <c r="F42" s="85"/>
      <c r="G42" s="60"/>
      <c r="H42" s="60"/>
      <c r="I42" s="63"/>
      <c r="J42" s="85"/>
      <c r="K42" s="60"/>
      <c r="L42" s="60"/>
      <c r="M42" s="63"/>
      <c r="N42" s="85"/>
      <c r="O42" s="23"/>
    </row>
    <row r="43" spans="1:18" ht="12.75">
      <c r="A43" t="s">
        <v>190</v>
      </c>
      <c r="D43" s="83">
        <v>0</v>
      </c>
      <c r="E43" s="81"/>
      <c r="F43" s="81"/>
      <c r="G43" s="81"/>
      <c r="H43" s="83">
        <v>0</v>
      </c>
      <c r="I43" s="81"/>
      <c r="J43" s="81"/>
      <c r="K43" s="81"/>
      <c r="L43" s="83">
        <v>0</v>
      </c>
      <c r="M43" s="81"/>
      <c r="N43" s="81"/>
      <c r="P43" t="s">
        <v>191</v>
      </c>
      <c r="R43" t="s">
        <v>192</v>
      </c>
    </row>
    <row r="44" spans="4:15" ht="12.75">
      <c r="D44" s="60"/>
      <c r="E44" s="63"/>
      <c r="F44" s="85"/>
      <c r="G44" s="60"/>
      <c r="H44" s="60"/>
      <c r="I44" s="63"/>
      <c r="J44" s="85"/>
      <c r="K44" s="60"/>
      <c r="L44" s="60"/>
      <c r="M44" s="63"/>
      <c r="N44" s="85"/>
      <c r="O44" s="23"/>
    </row>
    <row r="45" spans="1:16" ht="12.75">
      <c r="A45" t="s">
        <v>197</v>
      </c>
      <c r="D45" s="83">
        <v>0</v>
      </c>
      <c r="E45" s="81"/>
      <c r="F45" s="81"/>
      <c r="G45" s="81"/>
      <c r="H45" s="83">
        <v>0</v>
      </c>
      <c r="I45" s="81"/>
      <c r="J45" s="81"/>
      <c r="K45" s="81"/>
      <c r="L45" s="83">
        <v>0</v>
      </c>
      <c r="M45" s="81"/>
      <c r="N45" s="81"/>
      <c r="O45" s="36"/>
      <c r="P45" t="s">
        <v>198</v>
      </c>
    </row>
    <row r="46" spans="4:16" ht="12.75">
      <c r="D46" s="85"/>
      <c r="E46" s="81"/>
      <c r="F46" s="85"/>
      <c r="G46" s="85"/>
      <c r="H46" s="85"/>
      <c r="I46" s="81"/>
      <c r="J46" s="85"/>
      <c r="K46" s="85"/>
      <c r="L46" s="85"/>
      <c r="M46" s="81"/>
      <c r="N46" s="85"/>
      <c r="O46" s="36"/>
      <c r="P46" t="s">
        <v>199</v>
      </c>
    </row>
    <row r="47" spans="4:16" ht="12.75">
      <c r="D47" s="85"/>
      <c r="E47" s="81"/>
      <c r="F47" s="85"/>
      <c r="G47" s="85"/>
      <c r="H47" s="85"/>
      <c r="I47" s="81"/>
      <c r="J47" s="85"/>
      <c r="K47" s="85"/>
      <c r="L47" s="85"/>
      <c r="M47" s="81"/>
      <c r="N47" s="85"/>
      <c r="O47" s="36"/>
      <c r="P47" t="s">
        <v>200</v>
      </c>
    </row>
    <row r="48" spans="4:16" ht="12.75">
      <c r="D48" s="60"/>
      <c r="E48" s="63"/>
      <c r="F48" s="85"/>
      <c r="G48" s="60"/>
      <c r="H48" s="60"/>
      <c r="I48" s="63"/>
      <c r="J48" s="85"/>
      <c r="K48" s="60"/>
      <c r="L48" s="60"/>
      <c r="M48" s="63"/>
      <c r="N48" s="85"/>
      <c r="O48" s="23"/>
      <c r="P48" t="s">
        <v>201</v>
      </c>
    </row>
    <row r="49" spans="1:18" ht="12.75">
      <c r="A49" t="s">
        <v>202</v>
      </c>
      <c r="D49" s="86">
        <f>-D8+D12+D16+D22+D33+D35+D43+D38+D40+D45+D26</f>
        <v>0</v>
      </c>
      <c r="E49" s="67"/>
      <c r="F49" s="99"/>
      <c r="G49" s="86"/>
      <c r="H49" s="86">
        <f>-H8+H12+H16+H22+H33+H35+H43+H38+H40+H45+H26</f>
        <v>0</v>
      </c>
      <c r="I49" s="67"/>
      <c r="J49" s="99"/>
      <c r="K49" s="86"/>
      <c r="L49" s="86">
        <f>-L8+L12+L16+L22+L33+L35+L43+L38+L40+L45+L26</f>
        <v>0</v>
      </c>
      <c r="M49" s="67"/>
      <c r="N49" s="99"/>
      <c r="O49" s="23"/>
      <c r="P49" t="s">
        <v>203</v>
      </c>
      <c r="R49" t="s">
        <v>204</v>
      </c>
    </row>
    <row r="50" spans="4:16" ht="12.75">
      <c r="D50" s="60"/>
      <c r="E50" s="63"/>
      <c r="F50" s="85"/>
      <c r="G50" s="60"/>
      <c r="H50" s="60"/>
      <c r="I50" s="63"/>
      <c r="J50" s="85"/>
      <c r="K50" s="60"/>
      <c r="L50" s="60"/>
      <c r="M50" s="63"/>
      <c r="N50" s="85"/>
      <c r="O50" s="23"/>
      <c r="P50" t="s">
        <v>205</v>
      </c>
    </row>
    <row r="51" spans="1:18" ht="12.75">
      <c r="A51" t="s">
        <v>277</v>
      </c>
      <c r="D51" s="81">
        <v>0</v>
      </c>
      <c r="E51" s="81"/>
      <c r="F51" s="81"/>
      <c r="G51" s="81"/>
      <c r="H51" s="81">
        <v>0</v>
      </c>
      <c r="I51" s="81"/>
      <c r="J51" s="81"/>
      <c r="K51" s="81"/>
      <c r="L51" s="81">
        <v>0</v>
      </c>
      <c r="M51" s="81"/>
      <c r="N51" s="81"/>
      <c r="O51" s="36"/>
      <c r="R51" t="s">
        <v>206</v>
      </c>
    </row>
    <row r="52" spans="4:15" ht="12.75">
      <c r="D52" s="60"/>
      <c r="E52" s="63"/>
      <c r="F52" s="85"/>
      <c r="G52" s="60"/>
      <c r="H52" s="60"/>
      <c r="I52" s="63"/>
      <c r="J52" s="85"/>
      <c r="K52" s="60"/>
      <c r="L52" s="60"/>
      <c r="M52" s="63"/>
      <c r="N52" s="85"/>
      <c r="O52" s="23"/>
    </row>
    <row r="53" spans="1:18" ht="12.75">
      <c r="A53" t="s">
        <v>207</v>
      </c>
      <c r="D53" s="81">
        <v>0</v>
      </c>
      <c r="E53" s="81"/>
      <c r="F53" s="81"/>
      <c r="G53" s="81"/>
      <c r="H53" s="81">
        <v>0</v>
      </c>
      <c r="I53" s="81"/>
      <c r="J53" s="81"/>
      <c r="K53" s="81"/>
      <c r="L53" s="81">
        <v>0</v>
      </c>
      <c r="M53" s="81"/>
      <c r="N53" s="81"/>
      <c r="O53" s="36"/>
      <c r="R53" t="s">
        <v>207</v>
      </c>
    </row>
    <row r="54" spans="4:15" ht="12.75" hidden="1">
      <c r="D54" s="60"/>
      <c r="E54" s="63"/>
      <c r="F54" s="85"/>
      <c r="G54" s="60"/>
      <c r="H54" s="60"/>
      <c r="I54" s="63"/>
      <c r="J54" s="85"/>
      <c r="K54" s="60"/>
      <c r="L54" s="60"/>
      <c r="M54" s="63"/>
      <c r="N54" s="85"/>
      <c r="O54" s="23"/>
    </row>
    <row r="55" spans="1:18" ht="12.75" hidden="1">
      <c r="A55" t="s">
        <v>245</v>
      </c>
      <c r="D55" s="82">
        <v>0</v>
      </c>
      <c r="E55" s="81"/>
      <c r="F55" s="82"/>
      <c r="G55" s="82"/>
      <c r="H55" s="82">
        <v>0</v>
      </c>
      <c r="I55" s="81"/>
      <c r="J55" s="82"/>
      <c r="K55" s="82"/>
      <c r="L55" s="82">
        <v>0</v>
      </c>
      <c r="M55" s="81"/>
      <c r="N55" s="82"/>
      <c r="O55" s="23"/>
      <c r="R55" t="s">
        <v>246</v>
      </c>
    </row>
    <row r="56" spans="4:14" ht="12.75"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  <row r="57" spans="1:18" ht="13.5" thickBot="1">
      <c r="A57" s="23" t="s">
        <v>208</v>
      </c>
      <c r="B57" s="23"/>
      <c r="C57" s="23"/>
      <c r="D57" s="87">
        <f>D49+D51+D53+D55</f>
        <v>0</v>
      </c>
      <c r="E57" s="63"/>
      <c r="F57" s="88"/>
      <c r="G57" s="88"/>
      <c r="H57" s="87">
        <f>H49+H51+H53+H55</f>
        <v>0</v>
      </c>
      <c r="I57" s="63"/>
      <c r="J57" s="88"/>
      <c r="K57" s="88"/>
      <c r="L57" s="87">
        <f>L49+L51+L53+L55</f>
        <v>0</v>
      </c>
      <c r="M57" s="63"/>
      <c r="N57" s="88"/>
      <c r="R57" t="s">
        <v>208</v>
      </c>
    </row>
    <row r="58" spans="1:14" ht="13.5" thickTop="1">
      <c r="A58" s="23"/>
      <c r="B58" s="23"/>
      <c r="C58" s="23"/>
      <c r="D58" s="63"/>
      <c r="E58" s="63"/>
      <c r="F58" s="81"/>
      <c r="G58" s="63"/>
      <c r="H58" s="63"/>
      <c r="I58" s="63"/>
      <c r="J58" s="81"/>
      <c r="K58" s="63"/>
      <c r="L58" s="63"/>
      <c r="M58" s="63"/>
      <c r="N58" s="81"/>
    </row>
    <row r="59" spans="1:14" ht="12.75">
      <c r="A59" s="23"/>
      <c r="B59" s="23"/>
      <c r="C59" s="23"/>
      <c r="D59" s="63"/>
      <c r="E59" s="63"/>
      <c r="F59" s="63"/>
      <c r="G59" s="63"/>
      <c r="H59" s="63"/>
      <c r="I59" s="63"/>
      <c r="J59" s="81"/>
      <c r="K59" s="63"/>
      <c r="L59" s="63"/>
      <c r="M59" s="63"/>
      <c r="N59" s="81"/>
    </row>
    <row r="60" spans="1:14" ht="12.75">
      <c r="A60" s="23"/>
      <c r="B60" s="23"/>
      <c r="C60" s="23"/>
      <c r="D60" s="63"/>
      <c r="E60" s="63"/>
      <c r="F60" s="63"/>
      <c r="G60" s="63"/>
      <c r="H60" s="63"/>
      <c r="I60" s="63"/>
      <c r="J60" s="81"/>
      <c r="K60" s="63"/>
      <c r="L60" s="63"/>
      <c r="M60" s="63"/>
      <c r="N60" s="81"/>
    </row>
    <row r="61" spans="1:14" ht="12.75">
      <c r="A61" s="23"/>
      <c r="B61" s="23"/>
      <c r="C61" s="23"/>
      <c r="D61" s="54"/>
      <c r="E61" s="54"/>
      <c r="F61" s="54"/>
      <c r="J61" s="4"/>
      <c r="N61" s="4"/>
    </row>
    <row r="62" spans="1:10" ht="12.75">
      <c r="A62" s="23"/>
      <c r="B62" s="23"/>
      <c r="C62" s="23"/>
      <c r="D62" s="54"/>
      <c r="E62" s="54"/>
      <c r="F62" s="54"/>
      <c r="J62" s="4"/>
    </row>
    <row r="63" spans="1:10" ht="12.75">
      <c r="A63" s="23"/>
      <c r="B63" s="23"/>
      <c r="C63" s="23"/>
      <c r="D63" s="54"/>
      <c r="E63" s="54"/>
      <c r="F63" s="54"/>
      <c r="J63" s="4"/>
    </row>
    <row r="64" spans="1:10" ht="12.75">
      <c r="A64" s="23"/>
      <c r="B64" s="23"/>
      <c r="C64" s="23"/>
      <c r="D64" s="54"/>
      <c r="E64" s="54"/>
      <c r="F64" s="54"/>
      <c r="J64" s="4"/>
    </row>
    <row r="65" spans="1:10" ht="12.75">
      <c r="A65" s="23"/>
      <c r="B65" s="23"/>
      <c r="C65" s="23"/>
      <c r="D65" s="54"/>
      <c r="E65" s="54"/>
      <c r="F65" s="54"/>
      <c r="J65" s="4"/>
    </row>
    <row r="66" spans="1:10" ht="12.75">
      <c r="A66" s="23"/>
      <c r="B66" s="23"/>
      <c r="C66" s="23"/>
      <c r="D66" s="54"/>
      <c r="E66" s="54"/>
      <c r="F66" s="54"/>
      <c r="J66" s="4"/>
    </row>
    <row r="67" spans="1:10" ht="12.75">
      <c r="A67" s="23"/>
      <c r="B67" s="23"/>
      <c r="C67" s="23"/>
      <c r="D67" s="54"/>
      <c r="E67" s="54"/>
      <c r="F67" s="54"/>
      <c r="J67" s="4"/>
    </row>
    <row r="68" spans="1:10" ht="12.75">
      <c r="A68" s="23"/>
      <c r="B68" s="23"/>
      <c r="C68" s="23"/>
      <c r="D68" s="54"/>
      <c r="E68" s="54"/>
      <c r="F68" s="54"/>
      <c r="J68" s="4"/>
    </row>
    <row r="69" spans="1:10" ht="12.75">
      <c r="A69" s="23"/>
      <c r="B69" s="23"/>
      <c r="C69" s="23"/>
      <c r="D69" s="54"/>
      <c r="E69" s="54"/>
      <c r="F69" s="54"/>
      <c r="J69" s="4"/>
    </row>
    <row r="70" ht="12.75">
      <c r="J70" s="4"/>
    </row>
    <row r="71" ht="12.75">
      <c r="J71" s="4"/>
    </row>
    <row r="72" ht="12.75">
      <c r="J72" s="4"/>
    </row>
    <row r="73" ht="12.75">
      <c r="J73" s="4"/>
    </row>
    <row r="74" ht="12.75">
      <c r="J74" s="4"/>
    </row>
    <row r="75" ht="12.75">
      <c r="J75" s="4"/>
    </row>
    <row r="76" ht="12.75">
      <c r="J76" s="4"/>
    </row>
    <row r="77" ht="12.75">
      <c r="J77" s="4"/>
    </row>
    <row r="78" ht="12.75">
      <c r="J78" s="4"/>
    </row>
    <row r="79" ht="12.75">
      <c r="J79" s="4"/>
    </row>
  </sheetData>
  <sheetProtection password="CCC2" sheet="1" objects="1" scenarios="1" formatCells="0" formatColumns="0" formatRows="0" selectLockedCells="1"/>
  <mergeCells count="2">
    <mergeCell ref="A2:N2"/>
    <mergeCell ref="A3:N3"/>
  </mergeCells>
  <printOptions/>
  <pageMargins left="0.75" right="0.75" top="0.5" bottom="1" header="0.5" footer="0.5"/>
  <pageSetup fitToHeight="1" fitToWidth="1" horizontalDpi="600" verticalDpi="600" orientation="landscape" scale="4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workbookViewId="0" topLeftCell="A1">
      <selection activeCell="I1" sqref="I1"/>
    </sheetView>
  </sheetViews>
  <sheetFormatPr defaultColWidth="9.140625" defaultRowHeight="12.75"/>
  <cols>
    <col min="1" max="1" width="2.7109375" style="0" customWidth="1"/>
    <col min="3" max="3" width="26.8515625" style="0" customWidth="1"/>
    <col min="4" max="4" width="5.7109375" style="0" customWidth="1"/>
    <col min="5" max="5" width="25.7109375" style="0" customWidth="1"/>
    <col min="6" max="6" width="5.7109375" style="0" customWidth="1"/>
    <col min="7" max="7" width="25.7109375" style="0" customWidth="1"/>
    <col min="8" max="8" width="5.7109375" style="0" customWidth="1"/>
    <col min="9" max="9" width="25.7109375" style="0" customWidth="1"/>
  </cols>
  <sheetData>
    <row r="1" spans="8:9" ht="12.75">
      <c r="H1" s="89"/>
      <c r="I1" s="89" t="s">
        <v>278</v>
      </c>
    </row>
    <row r="3" spans="2:15" ht="12.75">
      <c r="B3" s="117" t="s">
        <v>126</v>
      </c>
      <c r="C3" s="117"/>
      <c r="D3" s="117"/>
      <c r="E3" s="117"/>
      <c r="F3" s="117"/>
      <c r="G3" s="117"/>
      <c r="H3" s="117"/>
      <c r="I3" s="117"/>
      <c r="J3" s="107"/>
      <c r="K3" s="107"/>
      <c r="L3" s="1"/>
      <c r="M3" s="1"/>
      <c r="N3" s="1"/>
      <c r="O3" s="1"/>
    </row>
    <row r="5" spans="2:15" ht="12.75">
      <c r="B5" s="119" t="s">
        <v>287</v>
      </c>
      <c r="C5" s="119"/>
      <c r="D5" s="119"/>
      <c r="E5" s="119"/>
      <c r="F5" s="119"/>
      <c r="G5" s="119"/>
      <c r="H5" s="119"/>
      <c r="I5" s="119"/>
      <c r="J5" s="108"/>
      <c r="K5" s="108"/>
      <c r="L5" s="1"/>
      <c r="M5" s="1"/>
      <c r="N5" s="1"/>
      <c r="O5" s="1"/>
    </row>
    <row r="6" spans="2:15" ht="12.75">
      <c r="B6" s="119" t="s">
        <v>286</v>
      </c>
      <c r="C6" s="119"/>
      <c r="D6" s="119"/>
      <c r="E6" s="119"/>
      <c r="F6" s="119"/>
      <c r="G6" s="119"/>
      <c r="H6" s="119"/>
      <c r="I6" s="119"/>
      <c r="J6" s="108"/>
      <c r="K6" s="108"/>
      <c r="L6" s="1"/>
      <c r="M6" s="1"/>
      <c r="N6" s="1"/>
      <c r="O6" s="1"/>
    </row>
    <row r="8" ht="12.75">
      <c r="B8" s="104" t="s">
        <v>289</v>
      </c>
    </row>
    <row r="9" ht="12.75">
      <c r="B9" s="104" t="s">
        <v>291</v>
      </c>
    </row>
    <row r="10" ht="12.75">
      <c r="B10" s="104" t="s">
        <v>290</v>
      </c>
    </row>
    <row r="12" spans="5:12" ht="12.75">
      <c r="E12" s="21" t="s">
        <v>286</v>
      </c>
      <c r="F12" s="111"/>
      <c r="G12" s="21" t="s">
        <v>286</v>
      </c>
      <c r="H12" s="21"/>
      <c r="I12" s="21" t="s">
        <v>286</v>
      </c>
      <c r="J12" s="111"/>
      <c r="K12" s="111"/>
      <c r="L12" s="111"/>
    </row>
    <row r="13" spans="5:9" ht="12.75">
      <c r="E13" s="43" t="s">
        <v>271</v>
      </c>
      <c r="G13" s="43" t="s">
        <v>272</v>
      </c>
      <c r="H13" s="105"/>
      <c r="I13" s="43" t="s">
        <v>284</v>
      </c>
    </row>
    <row r="14" spans="5:9" ht="12.75">
      <c r="E14" s="105"/>
      <c r="G14" s="105"/>
      <c r="H14" s="105"/>
      <c r="I14" s="105"/>
    </row>
    <row r="15" spans="5:9" ht="12.75">
      <c r="E15" s="105"/>
      <c r="G15" s="105"/>
      <c r="H15" s="105"/>
      <c r="I15" s="105"/>
    </row>
    <row r="16" spans="1:9" ht="12.75">
      <c r="A16" s="2" t="s">
        <v>294</v>
      </c>
      <c r="E16" s="105"/>
      <c r="G16" s="105"/>
      <c r="H16" s="105"/>
      <c r="I16" s="105"/>
    </row>
    <row r="17" ht="12.75">
      <c r="B17" t="s">
        <v>288</v>
      </c>
    </row>
    <row r="18" spans="3:9" ht="12.75">
      <c r="C18" t="s">
        <v>292</v>
      </c>
      <c r="E18" s="102">
        <v>0</v>
      </c>
      <c r="G18" s="102">
        <v>0</v>
      </c>
      <c r="H18" s="102"/>
      <c r="I18" s="102">
        <v>0</v>
      </c>
    </row>
    <row r="19" spans="5:9" ht="12.75">
      <c r="E19" s="46"/>
      <c r="G19" s="46"/>
      <c r="H19" s="46"/>
      <c r="I19" s="46"/>
    </row>
    <row r="20" spans="5:9" ht="12.75">
      <c r="E20" s="46"/>
      <c r="G20" s="46"/>
      <c r="H20" s="46"/>
      <c r="I20" s="46"/>
    </row>
    <row r="21" spans="5:9" ht="12.75">
      <c r="E21" s="46"/>
      <c r="G21" s="46"/>
      <c r="H21" s="46"/>
      <c r="I21" s="46"/>
    </row>
    <row r="22" spans="5:11" ht="12.75">
      <c r="E22" s="95"/>
      <c r="G22" s="95"/>
      <c r="H22" s="95"/>
      <c r="I22" s="95"/>
      <c r="K22" s="90"/>
    </row>
    <row r="23" spans="2:9" ht="12.75">
      <c r="B23" s="2"/>
      <c r="E23" s="46"/>
      <c r="G23" s="46"/>
      <c r="H23" s="46"/>
      <c r="I23" s="46"/>
    </row>
    <row r="24" spans="5:9" ht="12.75">
      <c r="E24" s="46"/>
      <c r="G24" s="46"/>
      <c r="H24" s="46"/>
      <c r="I24" s="46"/>
    </row>
    <row r="25" spans="2:11" ht="13.5" thickBot="1">
      <c r="B25" t="s">
        <v>32</v>
      </c>
      <c r="E25" s="106">
        <f>SUM(E18:E24)</f>
        <v>0</v>
      </c>
      <c r="G25" s="106">
        <f>SUM(G18:G24)</f>
        <v>0</v>
      </c>
      <c r="H25" s="94"/>
      <c r="I25" s="106">
        <f>SUM(I18:I24)</f>
        <v>0</v>
      </c>
      <c r="J25" s="103" t="s">
        <v>301</v>
      </c>
      <c r="K25" s="23"/>
    </row>
    <row r="26" spans="5:11" ht="13.5" thickTop="1">
      <c r="E26" s="94"/>
      <c r="G26" s="94"/>
      <c r="H26" s="94"/>
      <c r="I26" s="94"/>
      <c r="K26" s="23"/>
    </row>
    <row r="27" spans="2:11" ht="12.75">
      <c r="B27" t="s">
        <v>295</v>
      </c>
      <c r="E27" s="23"/>
      <c r="G27" s="23"/>
      <c r="H27" s="23"/>
      <c r="I27" s="23"/>
      <c r="K27" s="23"/>
    </row>
    <row r="28" spans="3:11" ht="12.75">
      <c r="C28" t="s">
        <v>292</v>
      </c>
      <c r="E28" s="54"/>
      <c r="F28" s="46"/>
      <c r="G28" s="54"/>
      <c r="H28" s="54"/>
      <c r="I28" s="54"/>
      <c r="K28" s="23"/>
    </row>
    <row r="29" spans="5:11" ht="12.75">
      <c r="E29" s="54"/>
      <c r="F29" s="46"/>
      <c r="G29" s="54"/>
      <c r="H29" s="54"/>
      <c r="I29" s="54"/>
      <c r="K29" s="23"/>
    </row>
    <row r="30" spans="5:11" ht="12.75">
      <c r="E30" s="54"/>
      <c r="F30" s="46"/>
      <c r="G30" s="54"/>
      <c r="H30" s="54"/>
      <c r="I30" s="54"/>
      <c r="K30" s="23"/>
    </row>
    <row r="31" spans="5:11" ht="12.75">
      <c r="E31" s="54"/>
      <c r="F31" s="46"/>
      <c r="G31" s="54"/>
      <c r="H31" s="54"/>
      <c r="I31" s="54"/>
      <c r="K31" s="23"/>
    </row>
    <row r="32" spans="5:9" ht="12.75">
      <c r="E32" s="46"/>
      <c r="F32" s="46"/>
      <c r="G32" s="46"/>
      <c r="H32" s="46"/>
      <c r="I32" s="46"/>
    </row>
    <row r="33" spans="5:11" ht="12.75">
      <c r="E33" s="54"/>
      <c r="F33" s="46"/>
      <c r="G33" s="54"/>
      <c r="H33" s="54"/>
      <c r="I33" s="54"/>
      <c r="K33" s="23"/>
    </row>
    <row r="34" spans="5:11" ht="12.75">
      <c r="E34" s="54"/>
      <c r="F34" s="46"/>
      <c r="G34" s="54"/>
      <c r="H34" s="54"/>
      <c r="I34" s="54"/>
      <c r="K34" s="23"/>
    </row>
    <row r="35" spans="2:11" ht="13.5" thickBot="1">
      <c r="B35" t="s">
        <v>32</v>
      </c>
      <c r="E35" s="106">
        <f>SUM(E28:E34)</f>
        <v>0</v>
      </c>
      <c r="G35" s="106">
        <f>SUM(G28:G34)</f>
        <v>0</v>
      </c>
      <c r="H35" s="94"/>
      <c r="I35" s="106">
        <f>SUM(I28:I34)</f>
        <v>0</v>
      </c>
      <c r="J35" s="103" t="s">
        <v>301</v>
      </c>
      <c r="K35" s="23"/>
    </row>
    <row r="36" spans="5:11" ht="13.5" thickTop="1">
      <c r="E36" s="94"/>
      <c r="G36" s="94"/>
      <c r="H36" s="94"/>
      <c r="I36" s="94"/>
      <c r="K36" s="23"/>
    </row>
    <row r="37" spans="2:11" ht="12.75">
      <c r="B37" t="s">
        <v>296</v>
      </c>
      <c r="E37" s="23"/>
      <c r="G37" s="23"/>
      <c r="H37" s="23"/>
      <c r="I37" s="23"/>
      <c r="K37" s="23"/>
    </row>
    <row r="38" spans="3:11" ht="12.75">
      <c r="C38" t="s">
        <v>292</v>
      </c>
      <c r="E38" s="54"/>
      <c r="F38" s="46"/>
      <c r="G38" s="54"/>
      <c r="H38" s="54"/>
      <c r="I38" s="54"/>
      <c r="K38" s="23"/>
    </row>
    <row r="39" spans="5:11" ht="12.75">
      <c r="E39" s="54"/>
      <c r="F39" s="46"/>
      <c r="G39" s="54"/>
      <c r="H39" s="54"/>
      <c r="I39" s="54"/>
      <c r="K39" s="23"/>
    </row>
    <row r="40" spans="5:11" ht="12.75">
      <c r="E40" s="54"/>
      <c r="F40" s="46"/>
      <c r="G40" s="54"/>
      <c r="H40" s="54"/>
      <c r="I40" s="54"/>
      <c r="K40" s="23"/>
    </row>
    <row r="41" spans="5:11" ht="12.75">
      <c r="E41" s="54"/>
      <c r="F41" s="46"/>
      <c r="G41" s="54"/>
      <c r="H41" s="54"/>
      <c r="I41" s="54"/>
      <c r="K41" s="23"/>
    </row>
    <row r="42" spans="5:11" ht="12.75">
      <c r="E42" s="54"/>
      <c r="F42" s="46"/>
      <c r="G42" s="54"/>
      <c r="H42" s="54"/>
      <c r="I42" s="54"/>
      <c r="K42" s="23"/>
    </row>
    <row r="43" spans="5:11" ht="12.75">
      <c r="E43" s="54"/>
      <c r="F43" s="46"/>
      <c r="G43" s="54"/>
      <c r="H43" s="54"/>
      <c r="I43" s="54"/>
      <c r="K43" s="23"/>
    </row>
    <row r="44" spans="5:11" ht="12.75">
      <c r="E44" s="54"/>
      <c r="F44" s="46"/>
      <c r="G44" s="54"/>
      <c r="H44" s="54"/>
      <c r="I44" s="54"/>
      <c r="K44" s="23"/>
    </row>
    <row r="45" spans="2:11" ht="13.5" thickBot="1">
      <c r="B45" t="s">
        <v>32</v>
      </c>
      <c r="E45" s="106">
        <f>SUM(E38:E44)</f>
        <v>0</v>
      </c>
      <c r="G45" s="106">
        <f>SUM(G38:G44)</f>
        <v>0</v>
      </c>
      <c r="H45" s="94"/>
      <c r="I45" s="106">
        <f>SUM(I38:I44)</f>
        <v>0</v>
      </c>
      <c r="J45" s="103" t="s">
        <v>301</v>
      </c>
      <c r="K45" s="23"/>
    </row>
    <row r="46" spans="5:11" ht="13.5" thickTop="1">
      <c r="E46" s="94"/>
      <c r="G46" s="94"/>
      <c r="H46" s="94"/>
      <c r="I46" s="94"/>
      <c r="K46" s="23"/>
    </row>
    <row r="47" spans="2:11" ht="12.75">
      <c r="B47" t="s">
        <v>293</v>
      </c>
      <c r="E47" s="23"/>
      <c r="G47" s="23"/>
      <c r="H47" s="23"/>
      <c r="I47" s="23"/>
      <c r="K47" s="23"/>
    </row>
    <row r="48" spans="3:9" ht="12.75">
      <c r="C48" t="s">
        <v>292</v>
      </c>
      <c r="E48" s="46"/>
      <c r="F48" s="46"/>
      <c r="G48" s="46"/>
      <c r="H48" s="46"/>
      <c r="I48" s="46"/>
    </row>
    <row r="49" spans="5:11" ht="12.75">
      <c r="E49" s="54"/>
      <c r="F49" s="46"/>
      <c r="G49" s="54"/>
      <c r="H49" s="54"/>
      <c r="I49" s="54"/>
      <c r="K49" s="23"/>
    </row>
    <row r="50" spans="5:11" ht="12.75">
      <c r="E50" s="54"/>
      <c r="F50" s="46"/>
      <c r="G50" s="54"/>
      <c r="H50" s="54"/>
      <c r="I50" s="54"/>
      <c r="K50" s="23"/>
    </row>
    <row r="51" spans="5:11" ht="12.75">
      <c r="E51" s="54"/>
      <c r="F51" s="46"/>
      <c r="G51" s="54"/>
      <c r="H51" s="54"/>
      <c r="I51" s="54"/>
      <c r="K51" s="23"/>
    </row>
    <row r="52" spans="5:11" ht="12.75">
      <c r="E52" s="54"/>
      <c r="F52" s="46"/>
      <c r="G52" s="54"/>
      <c r="H52" s="54"/>
      <c r="I52" s="54"/>
      <c r="K52" s="23"/>
    </row>
    <row r="53" spans="5:11" ht="12.75">
      <c r="E53" s="54"/>
      <c r="F53" s="46"/>
      <c r="G53" s="54"/>
      <c r="H53" s="54"/>
      <c r="I53" s="54"/>
      <c r="K53" s="23"/>
    </row>
    <row r="54" spans="5:11" ht="12.75">
      <c r="E54" s="54"/>
      <c r="F54" s="46"/>
      <c r="G54" s="54"/>
      <c r="H54" s="54"/>
      <c r="I54" s="54"/>
      <c r="K54" s="23"/>
    </row>
    <row r="55" spans="2:11" ht="13.5" thickBot="1">
      <c r="B55" t="s">
        <v>32</v>
      </c>
      <c r="E55" s="106">
        <f>SUM(E48:E54)</f>
        <v>0</v>
      </c>
      <c r="G55" s="106">
        <f>SUM(G48:G54)</f>
        <v>0</v>
      </c>
      <c r="H55" s="94"/>
      <c r="I55" s="106">
        <f>SUM(I48:I54)</f>
        <v>0</v>
      </c>
      <c r="J55" s="103" t="s">
        <v>301</v>
      </c>
      <c r="K55" s="23"/>
    </row>
    <row r="56" spans="5:11" ht="13.5" thickTop="1">
      <c r="E56" s="94"/>
      <c r="G56" s="94"/>
      <c r="H56" s="94"/>
      <c r="I56" s="94"/>
      <c r="K56" s="23"/>
    </row>
    <row r="57" spans="1:11" ht="12.75">
      <c r="A57" s="2" t="s">
        <v>297</v>
      </c>
      <c r="E57" s="23"/>
      <c r="G57" s="23"/>
      <c r="H57" s="23"/>
      <c r="I57" s="23"/>
      <c r="K57" s="23"/>
    </row>
    <row r="58" spans="2:11" ht="12.75">
      <c r="B58" t="s">
        <v>298</v>
      </c>
      <c r="E58" s="23"/>
      <c r="G58" s="23"/>
      <c r="H58" s="23"/>
      <c r="I58" s="23"/>
      <c r="K58" s="23"/>
    </row>
    <row r="59" spans="3:11" ht="12.75">
      <c r="C59" t="s">
        <v>292</v>
      </c>
      <c r="E59" s="54"/>
      <c r="F59" s="46"/>
      <c r="G59" s="54"/>
      <c r="H59" s="54"/>
      <c r="I59" s="54"/>
      <c r="K59" s="23"/>
    </row>
    <row r="60" spans="5:11" ht="12.75">
      <c r="E60" s="54"/>
      <c r="F60" s="46"/>
      <c r="G60" s="54"/>
      <c r="H60" s="54"/>
      <c r="I60" s="54"/>
      <c r="K60" s="23"/>
    </row>
    <row r="61" spans="5:11" ht="12.75">
      <c r="E61" s="54"/>
      <c r="F61" s="46"/>
      <c r="G61" s="54"/>
      <c r="H61" s="54"/>
      <c r="I61" s="54"/>
      <c r="K61" s="23"/>
    </row>
    <row r="62" spans="5:11" ht="12.75">
      <c r="E62" s="54"/>
      <c r="F62" s="46"/>
      <c r="G62" s="54"/>
      <c r="H62" s="54"/>
      <c r="I62" s="54"/>
      <c r="K62" s="23"/>
    </row>
    <row r="63" spans="5:11" ht="12.75">
      <c r="E63" s="54"/>
      <c r="F63" s="46"/>
      <c r="G63" s="54"/>
      <c r="H63" s="54"/>
      <c r="I63" s="54"/>
      <c r="K63" s="23"/>
    </row>
    <row r="64" spans="5:11" ht="12.75">
      <c r="E64" s="54"/>
      <c r="F64" s="46"/>
      <c r="G64" s="54"/>
      <c r="H64" s="54"/>
      <c r="I64" s="54"/>
      <c r="K64" s="23"/>
    </row>
    <row r="65" spans="5:11" ht="12.75">
      <c r="E65" s="54"/>
      <c r="F65" s="46"/>
      <c r="G65" s="54"/>
      <c r="H65" s="54"/>
      <c r="I65" s="54"/>
      <c r="K65" s="23"/>
    </row>
    <row r="66" spans="2:11" ht="13.5" thickBot="1">
      <c r="B66" t="s">
        <v>32</v>
      </c>
      <c r="E66" s="106">
        <f>SUM(E59:E65)</f>
        <v>0</v>
      </c>
      <c r="G66" s="106">
        <f>SUM(G59:G65)</f>
        <v>0</v>
      </c>
      <c r="H66" s="94"/>
      <c r="I66" s="106">
        <f>SUM(I59:I65)</f>
        <v>0</v>
      </c>
      <c r="J66" s="103" t="s">
        <v>301</v>
      </c>
      <c r="K66" s="23"/>
    </row>
    <row r="67" spans="5:11" ht="13.5" thickTop="1">
      <c r="E67" s="94"/>
      <c r="G67" s="94"/>
      <c r="H67" s="94"/>
      <c r="I67" s="94"/>
      <c r="K67" s="23"/>
    </row>
    <row r="68" spans="2:11" ht="12.75">
      <c r="B68" t="s">
        <v>299</v>
      </c>
      <c r="E68" s="23"/>
      <c r="G68" s="23"/>
      <c r="H68" s="23"/>
      <c r="I68" s="23"/>
      <c r="K68" s="23"/>
    </row>
    <row r="69" spans="3:11" ht="12.75">
      <c r="C69" t="s">
        <v>292</v>
      </c>
      <c r="E69" s="54"/>
      <c r="F69" s="46"/>
      <c r="G69" s="54"/>
      <c r="H69" s="54"/>
      <c r="I69" s="54"/>
      <c r="K69" s="23"/>
    </row>
    <row r="70" spans="5:11" ht="12.75">
      <c r="E70" s="54"/>
      <c r="F70" s="46"/>
      <c r="G70" s="54"/>
      <c r="H70" s="54"/>
      <c r="I70" s="54"/>
      <c r="K70" s="23"/>
    </row>
    <row r="71" spans="5:11" ht="12.75">
      <c r="E71" s="54"/>
      <c r="F71" s="46"/>
      <c r="G71" s="54"/>
      <c r="H71" s="54"/>
      <c r="I71" s="54"/>
      <c r="K71" s="23"/>
    </row>
    <row r="72" spans="5:11" ht="12.75">
      <c r="E72" s="54"/>
      <c r="F72" s="46"/>
      <c r="G72" s="54"/>
      <c r="H72" s="54"/>
      <c r="I72" s="54"/>
      <c r="K72" s="23"/>
    </row>
    <row r="73" spans="5:11" ht="12.75">
      <c r="E73" s="54"/>
      <c r="F73" s="46"/>
      <c r="G73" s="54"/>
      <c r="H73" s="54"/>
      <c r="I73" s="54"/>
      <c r="K73" s="23"/>
    </row>
    <row r="74" spans="5:11" ht="12.75">
      <c r="E74" s="54"/>
      <c r="F74" s="46"/>
      <c r="G74" s="54"/>
      <c r="H74" s="54"/>
      <c r="I74" s="54"/>
      <c r="K74" s="23"/>
    </row>
    <row r="75" spans="5:11" ht="12.75">
      <c r="E75" s="54"/>
      <c r="F75" s="46"/>
      <c r="G75" s="54"/>
      <c r="H75" s="54"/>
      <c r="I75" s="54"/>
      <c r="K75" s="23"/>
    </row>
    <row r="76" spans="2:11" ht="13.5" thickBot="1">
      <c r="B76" t="s">
        <v>32</v>
      </c>
      <c r="E76" s="106">
        <f>SUM(E69:E75)</f>
        <v>0</v>
      </c>
      <c r="G76" s="106">
        <f>SUM(G69:G75)</f>
        <v>0</v>
      </c>
      <c r="H76" s="94"/>
      <c r="I76" s="106">
        <f>SUM(I69:I75)</f>
        <v>0</v>
      </c>
      <c r="J76" s="103" t="s">
        <v>301</v>
      </c>
      <c r="K76" s="23"/>
    </row>
    <row r="77" spans="5:11" ht="13.5" thickTop="1">
      <c r="E77" s="94"/>
      <c r="G77" s="94"/>
      <c r="H77" s="94"/>
      <c r="I77" s="94"/>
      <c r="K77" s="23"/>
    </row>
    <row r="78" spans="2:11" ht="12.75">
      <c r="B78" t="s">
        <v>300</v>
      </c>
      <c r="E78" s="23"/>
      <c r="G78" s="23"/>
      <c r="H78" s="23"/>
      <c r="I78" s="23"/>
      <c r="K78" s="23"/>
    </row>
    <row r="79" spans="3:9" ht="12.75">
      <c r="C79" t="s">
        <v>292</v>
      </c>
      <c r="E79" s="46"/>
      <c r="F79" s="46"/>
      <c r="G79" s="46"/>
      <c r="H79" s="46"/>
      <c r="I79" s="46"/>
    </row>
    <row r="80" spans="5:11" ht="12.75">
      <c r="E80" s="54"/>
      <c r="F80" s="46"/>
      <c r="G80" s="54"/>
      <c r="H80" s="54"/>
      <c r="I80" s="54"/>
      <c r="K80" s="23"/>
    </row>
    <row r="81" spans="5:9" ht="12.75">
      <c r="E81" s="46"/>
      <c r="F81" s="46"/>
      <c r="G81" s="46"/>
      <c r="H81" s="46"/>
      <c r="I81" s="46"/>
    </row>
    <row r="82" spans="5:9" ht="12.75">
      <c r="E82" s="46"/>
      <c r="F82" s="46"/>
      <c r="G82" s="46"/>
      <c r="H82" s="46"/>
      <c r="I82" s="46"/>
    </row>
    <row r="83" spans="5:9" ht="12.75">
      <c r="E83" s="46"/>
      <c r="F83" s="46"/>
      <c r="G83" s="46"/>
      <c r="H83" s="46"/>
      <c r="I83" s="46"/>
    </row>
    <row r="84" spans="5:9" ht="12.75">
      <c r="E84" s="46"/>
      <c r="F84" s="46"/>
      <c r="G84" s="46"/>
      <c r="H84" s="46"/>
      <c r="I84" s="46"/>
    </row>
    <row r="85" spans="5:9" ht="12.75">
      <c r="E85" s="46"/>
      <c r="F85" s="46"/>
      <c r="G85" s="46"/>
      <c r="H85" s="46"/>
      <c r="I85" s="46"/>
    </row>
    <row r="86" spans="2:10" ht="13.5" thickBot="1">
      <c r="B86" t="s">
        <v>32</v>
      </c>
      <c r="E86" s="106">
        <f>SUM(E79:E85)</f>
        <v>0</v>
      </c>
      <c r="G86" s="106">
        <f>SUM(G79:G85)</f>
        <v>0</v>
      </c>
      <c r="H86" s="94"/>
      <c r="I86" s="106">
        <f>SUM(I79:I85)</f>
        <v>0</v>
      </c>
      <c r="J86" s="103" t="s">
        <v>301</v>
      </c>
    </row>
    <row r="87" ht="13.5" thickTop="1"/>
    <row r="89" ht="12.75">
      <c r="A89" s="2" t="s">
        <v>313</v>
      </c>
    </row>
    <row r="90" ht="12.75">
      <c r="B90" t="s">
        <v>314</v>
      </c>
    </row>
    <row r="91" ht="12.75">
      <c r="C91" t="s">
        <v>292</v>
      </c>
    </row>
    <row r="97" spans="2:10" ht="13.5" thickBot="1">
      <c r="B97" t="s">
        <v>32</v>
      </c>
      <c r="E97" s="106">
        <f>SUM(E90:E96)</f>
        <v>0</v>
      </c>
      <c r="G97" s="106">
        <f>SUM(G90:G96)</f>
        <v>0</v>
      </c>
      <c r="H97" s="94"/>
      <c r="I97" s="106">
        <f>SUM(I90:I96)</f>
        <v>0</v>
      </c>
      <c r="J97" s="103" t="s">
        <v>301</v>
      </c>
    </row>
    <row r="98" ht="13.5" thickTop="1"/>
    <row r="99" ht="12.75">
      <c r="B99" t="s">
        <v>316</v>
      </c>
    </row>
    <row r="100" ht="12.75">
      <c r="C100" t="s">
        <v>292</v>
      </c>
    </row>
    <row r="106" spans="2:10" ht="13.5" thickBot="1">
      <c r="B106" t="s">
        <v>32</v>
      </c>
      <c r="E106" s="106">
        <f>SUM(E99:E105)</f>
        <v>0</v>
      </c>
      <c r="G106" s="106">
        <f>SUM(G99:G105)</f>
        <v>0</v>
      </c>
      <c r="H106" s="94"/>
      <c r="I106" s="106">
        <f>SUM(I99:I105)</f>
        <v>0</v>
      </c>
      <c r="J106" s="103" t="s">
        <v>301</v>
      </c>
    </row>
    <row r="107" ht="13.5" thickTop="1"/>
    <row r="108" ht="12.75">
      <c r="B108" t="s">
        <v>315</v>
      </c>
    </row>
    <row r="109" ht="12.75">
      <c r="C109" t="s">
        <v>292</v>
      </c>
    </row>
    <row r="115" spans="2:10" ht="13.5" thickBot="1">
      <c r="B115" t="s">
        <v>32</v>
      </c>
      <c r="E115" s="106">
        <f>SUM(E108:E114)</f>
        <v>0</v>
      </c>
      <c r="G115" s="106">
        <f>SUM(G108:G114)</f>
        <v>0</v>
      </c>
      <c r="H115" s="94"/>
      <c r="I115" s="106">
        <f>SUM(I108:I114)</f>
        <v>0</v>
      </c>
      <c r="J115" s="103" t="s">
        <v>301</v>
      </c>
    </row>
    <row r="116" ht="13.5" thickTop="1"/>
    <row r="117" ht="12.75">
      <c r="B117" t="s">
        <v>317</v>
      </c>
    </row>
    <row r="118" ht="12.75">
      <c r="C118" t="s">
        <v>292</v>
      </c>
    </row>
    <row r="124" spans="2:10" ht="13.5" thickBot="1">
      <c r="B124" t="s">
        <v>32</v>
      </c>
      <c r="E124" s="106">
        <f>SUM(E117:E123)</f>
        <v>0</v>
      </c>
      <c r="G124" s="106">
        <f>SUM(G117:G123)</f>
        <v>0</v>
      </c>
      <c r="H124" s="94"/>
      <c r="I124" s="106">
        <f>SUM(I117:I123)</f>
        <v>0</v>
      </c>
      <c r="J124" s="103" t="s">
        <v>301</v>
      </c>
    </row>
    <row r="125" ht="13.5" thickTop="1"/>
    <row r="126" ht="12.75">
      <c r="B126" t="s">
        <v>318</v>
      </c>
    </row>
    <row r="127" ht="12.75">
      <c r="B127" t="s">
        <v>319</v>
      </c>
    </row>
    <row r="128" ht="12.75">
      <c r="C128" t="s">
        <v>292</v>
      </c>
    </row>
    <row r="133" spans="2:10" ht="13.5" thickBot="1">
      <c r="B133" t="s">
        <v>32</v>
      </c>
      <c r="E133" s="106">
        <f>SUM(E126:E132)</f>
        <v>0</v>
      </c>
      <c r="G133" s="106">
        <f>SUM(G126:G132)</f>
        <v>0</v>
      </c>
      <c r="H133" s="94"/>
      <c r="I133" s="106">
        <f>SUM(I126:I132)</f>
        <v>0</v>
      </c>
      <c r="J133" s="103" t="s">
        <v>301</v>
      </c>
    </row>
    <row r="134" ht="13.5" thickTop="1"/>
  </sheetData>
  <sheetProtection formatCells="0" formatColumns="0" formatRows="0" selectLockedCells="1"/>
  <mergeCells count="3">
    <mergeCell ref="B3:I3"/>
    <mergeCell ref="B5:I5"/>
    <mergeCell ref="B6:I6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23.421875" style="0" bestFit="1" customWidth="1"/>
    <col min="2" max="2" width="17.57421875" style="0" customWidth="1"/>
    <col min="3" max="3" width="15.28125" style="0" customWidth="1"/>
    <col min="5" max="5" width="24.8515625" style="0" customWidth="1"/>
  </cols>
  <sheetData>
    <row r="1" ht="12.75">
      <c r="E1" s="89" t="s">
        <v>359</v>
      </c>
    </row>
    <row r="2" ht="12.75">
      <c r="E2" s="89"/>
    </row>
    <row r="3" ht="12.75">
      <c r="E3" s="89"/>
    </row>
    <row r="4" spans="1:5" ht="12.75">
      <c r="A4" s="119" t="s">
        <v>320</v>
      </c>
      <c r="B4" s="119"/>
      <c r="C4" s="119"/>
      <c r="D4" s="119"/>
      <c r="E4" s="119"/>
    </row>
    <row r="5" spans="1:5" ht="12.75">
      <c r="A5" s="119" t="s">
        <v>321</v>
      </c>
      <c r="B5" s="119"/>
      <c r="C5" s="119"/>
      <c r="D5" s="119"/>
      <c r="E5" s="119"/>
    </row>
    <row r="6" spans="1:5" ht="12.75">
      <c r="A6" s="119" t="s">
        <v>322</v>
      </c>
      <c r="B6" s="119"/>
      <c r="C6" s="119"/>
      <c r="D6" s="119"/>
      <c r="E6" s="119"/>
    </row>
    <row r="7" spans="1:5" ht="12.75">
      <c r="A7" s="21"/>
      <c r="B7" s="21"/>
      <c r="C7" s="21"/>
      <c r="D7" s="21"/>
      <c r="E7" s="21"/>
    </row>
    <row r="8" spans="1:5" ht="12.75">
      <c r="A8" s="21"/>
      <c r="B8" s="21"/>
      <c r="C8" s="21"/>
      <c r="D8" s="21"/>
      <c r="E8" s="21"/>
    </row>
    <row r="9" ht="12.75">
      <c r="E9" s="1" t="s">
        <v>87</v>
      </c>
    </row>
    <row r="11" spans="1:5" ht="12.75">
      <c r="A11" t="s">
        <v>323</v>
      </c>
      <c r="E11" s="82">
        <v>0</v>
      </c>
    </row>
    <row r="14" ht="15">
      <c r="A14" s="125" t="s">
        <v>324</v>
      </c>
    </row>
    <row r="15" ht="15">
      <c r="A15" s="125" t="s">
        <v>325</v>
      </c>
    </row>
    <row r="16" spans="1:5" ht="15">
      <c r="A16" s="126"/>
      <c r="C16" s="85"/>
      <c r="E16" s="127"/>
    </row>
    <row r="17" ht="14.25">
      <c r="A17" s="128" t="s">
        <v>326</v>
      </c>
    </row>
    <row r="18" ht="14.25">
      <c r="A18" s="128"/>
    </row>
    <row r="19" ht="14.25">
      <c r="A19" s="128" t="s">
        <v>327</v>
      </c>
    </row>
    <row r="20" ht="14.25">
      <c r="A20" s="128" t="s">
        <v>328</v>
      </c>
    </row>
    <row r="21" ht="14.25">
      <c r="A21" s="128" t="s">
        <v>329</v>
      </c>
    </row>
    <row r="22" ht="14.25">
      <c r="A22" s="128" t="s">
        <v>330</v>
      </c>
    </row>
    <row r="23" ht="14.25">
      <c r="A23" s="128" t="s">
        <v>331</v>
      </c>
    </row>
    <row r="24" ht="14.25">
      <c r="A24" s="128" t="s">
        <v>332</v>
      </c>
    </row>
    <row r="25" ht="14.25">
      <c r="A25" s="128" t="s">
        <v>333</v>
      </c>
    </row>
    <row r="26" ht="14.25">
      <c r="A26" s="128" t="s">
        <v>334</v>
      </c>
    </row>
    <row r="27" ht="14.25">
      <c r="A27" s="128" t="s">
        <v>335</v>
      </c>
    </row>
    <row r="28" ht="14.25">
      <c r="A28" s="128" t="s">
        <v>336</v>
      </c>
    </row>
    <row r="29" ht="14.25">
      <c r="A29" s="128" t="s">
        <v>337</v>
      </c>
    </row>
    <row r="30" ht="14.25">
      <c r="A30" s="128" t="s">
        <v>338</v>
      </c>
    </row>
    <row r="31" ht="14.25">
      <c r="A31" s="128" t="s">
        <v>339</v>
      </c>
    </row>
    <row r="32" ht="14.25">
      <c r="A32" s="128" t="s">
        <v>340</v>
      </c>
    </row>
    <row r="33" ht="14.25">
      <c r="A33" s="128" t="s">
        <v>341</v>
      </c>
    </row>
    <row r="34" ht="14.25">
      <c r="A34" s="128" t="s">
        <v>342</v>
      </c>
    </row>
    <row r="35" ht="14.25">
      <c r="A35" s="128" t="s">
        <v>343</v>
      </c>
    </row>
    <row r="36" ht="14.25">
      <c r="A36" s="128" t="s">
        <v>344</v>
      </c>
    </row>
    <row r="37" ht="14.25">
      <c r="A37" s="128" t="s">
        <v>345</v>
      </c>
    </row>
    <row r="38" ht="14.25">
      <c r="A38" s="128" t="s">
        <v>346</v>
      </c>
    </row>
    <row r="39" ht="15.75">
      <c r="A39" s="129"/>
    </row>
    <row r="40" ht="14.25">
      <c r="A40" s="128" t="s">
        <v>347</v>
      </c>
    </row>
    <row r="41" ht="14.25">
      <c r="A41" s="128"/>
    </row>
    <row r="42" spans="1:2" ht="14.25">
      <c r="A42" s="130" t="s">
        <v>348</v>
      </c>
      <c r="B42" s="128"/>
    </row>
    <row r="43" ht="14.25">
      <c r="A43" s="128" t="s">
        <v>349</v>
      </c>
    </row>
    <row r="44" ht="14.25">
      <c r="A44" s="128" t="s">
        <v>350</v>
      </c>
    </row>
    <row r="45" ht="14.25">
      <c r="A45" s="128" t="s">
        <v>351</v>
      </c>
    </row>
    <row r="46" ht="14.25">
      <c r="A46" s="128" t="s">
        <v>352</v>
      </c>
    </row>
    <row r="47" ht="14.25">
      <c r="A47" s="128" t="s">
        <v>353</v>
      </c>
    </row>
    <row r="48" ht="14.25">
      <c r="A48" s="128" t="s">
        <v>354</v>
      </c>
    </row>
    <row r="49" ht="14.25">
      <c r="A49" s="128" t="s">
        <v>355</v>
      </c>
    </row>
    <row r="50" ht="14.25">
      <c r="A50" s="131" t="s">
        <v>356</v>
      </c>
    </row>
    <row r="51" ht="14.25">
      <c r="A51" s="128" t="s">
        <v>357</v>
      </c>
    </row>
    <row r="52" ht="14.25">
      <c r="A52" s="128"/>
    </row>
    <row r="53" ht="15">
      <c r="A53" s="132" t="s">
        <v>358</v>
      </c>
    </row>
  </sheetData>
  <sheetProtection password="CCC2" sheet="1" objects="1" scenarios="1" formatCells="0" formatColumns="0" formatRows="0" selectLockedCells="1"/>
  <mergeCells count="3">
    <mergeCell ref="A4:E4"/>
    <mergeCell ref="A5:E5"/>
    <mergeCell ref="A6:E6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6" sqref="A6:G6"/>
    </sheetView>
  </sheetViews>
  <sheetFormatPr defaultColWidth="9.140625" defaultRowHeight="12.75"/>
  <cols>
    <col min="1" max="1" width="17.00390625" style="56" bestFit="1" customWidth="1"/>
    <col min="2" max="2" width="9.140625" style="56" customWidth="1"/>
    <col min="3" max="3" width="14.7109375" style="56" bestFit="1" customWidth="1"/>
    <col min="4" max="4" width="9.140625" style="56" customWidth="1"/>
    <col min="5" max="5" width="14.421875" style="56" bestFit="1" customWidth="1"/>
    <col min="6" max="6" width="9.140625" style="56" customWidth="1"/>
    <col min="7" max="7" width="14.8515625" style="56" bestFit="1" customWidth="1"/>
    <col min="8" max="16384" width="9.140625" style="56" customWidth="1"/>
  </cols>
  <sheetData>
    <row r="1" ht="12.75">
      <c r="G1" s="62" t="s">
        <v>143</v>
      </c>
    </row>
    <row r="2" spans="1:7" ht="12.75">
      <c r="A2" s="116" t="s">
        <v>244</v>
      </c>
      <c r="B2" s="116"/>
      <c r="C2" s="116"/>
      <c r="D2" s="116"/>
      <c r="E2" s="116"/>
      <c r="F2" s="116"/>
      <c r="G2" s="116"/>
    </row>
    <row r="4" spans="1:7" ht="12.75">
      <c r="A4" s="113" t="s">
        <v>229</v>
      </c>
      <c r="B4" s="113"/>
      <c r="C4" s="113"/>
      <c r="D4" s="113"/>
      <c r="E4" s="113"/>
      <c r="F4" s="113"/>
      <c r="G4" s="113"/>
    </row>
    <row r="5" spans="1:7" ht="12.75">
      <c r="A5" s="114" t="s">
        <v>230</v>
      </c>
      <c r="B5" s="114"/>
      <c r="C5" s="114"/>
      <c r="D5" s="114"/>
      <c r="E5" s="114"/>
      <c r="F5" s="114"/>
      <c r="G5" s="114"/>
    </row>
    <row r="6" spans="1:7" ht="12.75">
      <c r="A6" s="114" t="s">
        <v>243</v>
      </c>
      <c r="B6" s="114"/>
      <c r="C6" s="114"/>
      <c r="D6" s="114"/>
      <c r="E6" s="114"/>
      <c r="F6" s="114"/>
      <c r="G6" s="114"/>
    </row>
    <row r="7" spans="1:7" ht="12.75">
      <c r="A7" s="115" t="s">
        <v>304</v>
      </c>
      <c r="B7" s="115"/>
      <c r="C7" s="115"/>
      <c r="D7" s="115"/>
      <c r="E7" s="115"/>
      <c r="F7" s="115"/>
      <c r="G7" s="115"/>
    </row>
    <row r="8" spans="1:7" ht="12.75">
      <c r="A8" s="57"/>
      <c r="B8" s="57"/>
      <c r="C8" s="57"/>
      <c r="D8" s="57"/>
      <c r="E8" s="57"/>
      <c r="F8" s="57"/>
      <c r="G8" s="57"/>
    </row>
    <row r="9" spans="1:7" ht="12.75">
      <c r="A9" s="57"/>
      <c r="B9" s="57"/>
      <c r="C9" s="57"/>
      <c r="D9" s="57"/>
      <c r="E9" s="57"/>
      <c r="F9" s="57"/>
      <c r="G9" s="57"/>
    </row>
    <row r="10" ht="12.75">
      <c r="E10" s="55" t="s">
        <v>231</v>
      </c>
    </row>
    <row r="11" spans="3:7" ht="12.75">
      <c r="C11" s="58" t="s">
        <v>241</v>
      </c>
      <c r="E11" s="59" t="s">
        <v>232</v>
      </c>
      <c r="G11" s="59" t="s">
        <v>64</v>
      </c>
    </row>
    <row r="14" spans="3:7" ht="12.75">
      <c r="C14" s="60"/>
      <c r="D14" s="60"/>
      <c r="E14" s="60"/>
      <c r="F14" s="60"/>
      <c r="G14" s="60"/>
    </row>
    <row r="15" spans="1:7" ht="12.75">
      <c r="A15" s="56" t="s">
        <v>31</v>
      </c>
      <c r="C15" s="63">
        <v>0</v>
      </c>
      <c r="D15" s="60"/>
      <c r="E15" s="63">
        <v>0</v>
      </c>
      <c r="F15" s="60"/>
      <c r="G15" s="60">
        <f>SUM(C15:E15)</f>
        <v>0</v>
      </c>
    </row>
    <row r="16" spans="3:7" ht="12.75">
      <c r="C16" s="60"/>
      <c r="D16" s="60"/>
      <c r="E16" s="60"/>
      <c r="F16" s="60"/>
      <c r="G16" s="60"/>
    </row>
    <row r="17" spans="1:7" ht="12.75">
      <c r="A17" s="56" t="s">
        <v>122</v>
      </c>
      <c r="C17" s="63">
        <v>0</v>
      </c>
      <c r="D17" s="60"/>
      <c r="E17" s="63">
        <v>0</v>
      </c>
      <c r="F17" s="60"/>
      <c r="G17" s="60">
        <f>SUM(C17:E17)</f>
        <v>0</v>
      </c>
    </row>
    <row r="18" spans="3:7" ht="12.75">
      <c r="C18" s="60"/>
      <c r="D18" s="60"/>
      <c r="E18" s="67"/>
      <c r="F18" s="60"/>
      <c r="G18" s="60"/>
    </row>
    <row r="19" spans="1:7" ht="12.75">
      <c r="A19" s="56" t="s">
        <v>43</v>
      </c>
      <c r="C19" s="63">
        <v>0</v>
      </c>
      <c r="D19" s="60"/>
      <c r="E19" s="63">
        <v>0</v>
      </c>
      <c r="F19" s="60"/>
      <c r="G19" s="60">
        <f>SUM(C19:E19)</f>
        <v>0</v>
      </c>
    </row>
    <row r="20" spans="3:7" ht="12.75">
      <c r="C20" s="60"/>
      <c r="D20" s="60"/>
      <c r="E20" s="60"/>
      <c r="F20" s="60"/>
      <c r="G20" s="60"/>
    </row>
    <row r="21" spans="1:7" ht="12.75">
      <c r="A21" s="56" t="s">
        <v>233</v>
      </c>
      <c r="C21" s="63">
        <v>0</v>
      </c>
      <c r="D21" s="60"/>
      <c r="E21" s="63">
        <v>0</v>
      </c>
      <c r="F21" s="60"/>
      <c r="G21" s="60">
        <f>SUM(C21:E21)</f>
        <v>0</v>
      </c>
    </row>
    <row r="22" spans="3:7" ht="12.75">
      <c r="C22" s="60"/>
      <c r="D22" s="60"/>
      <c r="E22" s="60"/>
      <c r="F22" s="60"/>
      <c r="G22" s="60"/>
    </row>
    <row r="23" spans="1:7" ht="12.75">
      <c r="A23" s="56" t="s">
        <v>123</v>
      </c>
      <c r="C23" s="63">
        <v>0</v>
      </c>
      <c r="D23" s="60"/>
      <c r="E23" s="63">
        <v>0</v>
      </c>
      <c r="F23" s="60"/>
      <c r="G23" s="60">
        <f>SUM(C23:E23)</f>
        <v>0</v>
      </c>
    </row>
    <row r="24" spans="3:7" ht="12.75">
      <c r="C24" s="60"/>
      <c r="D24" s="60"/>
      <c r="E24" s="60"/>
      <c r="F24" s="60"/>
      <c r="G24" s="60"/>
    </row>
    <row r="25" spans="1:7" ht="13.5" thickBot="1">
      <c r="A25" s="56" t="s">
        <v>234</v>
      </c>
      <c r="C25" s="61">
        <f>SUM(C15:C23)</f>
        <v>0</v>
      </c>
      <c r="D25" s="60"/>
      <c r="E25" s="61">
        <f>SUM(E15:E23)</f>
        <v>0</v>
      </c>
      <c r="F25" s="60"/>
      <c r="G25" s="61">
        <f>SUM(G15:G23)</f>
        <v>0</v>
      </c>
    </row>
    <row r="26" ht="13.5" thickTop="1"/>
    <row r="29" ht="12.75">
      <c r="A29" s="56" t="s">
        <v>235</v>
      </c>
    </row>
    <row r="30" spans="1:7" ht="12.75">
      <c r="A30" s="64" t="s">
        <v>242</v>
      </c>
      <c r="B30" s="65"/>
      <c r="C30" s="65"/>
      <c r="D30" s="65"/>
      <c r="E30" s="65"/>
      <c r="F30" s="65"/>
      <c r="G30" s="65"/>
    </row>
    <row r="31" spans="1:7" ht="12.75">
      <c r="A31" s="65"/>
      <c r="B31" s="65"/>
      <c r="C31" s="65"/>
      <c r="D31" s="65"/>
      <c r="E31" s="65"/>
      <c r="F31" s="65"/>
      <c r="G31" s="65"/>
    </row>
    <row r="32" spans="1:7" ht="12.75">
      <c r="A32" s="64"/>
      <c r="B32" s="65"/>
      <c r="C32" s="65"/>
      <c r="D32" s="65"/>
      <c r="E32" s="65"/>
      <c r="F32" s="65"/>
      <c r="G32" s="65"/>
    </row>
    <row r="33" spans="1:7" ht="12.75">
      <c r="A33" s="64"/>
      <c r="B33" s="65"/>
      <c r="C33" s="65"/>
      <c r="D33" s="65"/>
      <c r="E33" s="65"/>
      <c r="F33" s="65"/>
      <c r="G33" s="65"/>
    </row>
    <row r="34" spans="1:7" ht="12.75">
      <c r="A34" s="65"/>
      <c r="B34" s="65"/>
      <c r="C34" s="65"/>
      <c r="D34" s="65"/>
      <c r="E34" s="65"/>
      <c r="F34" s="65"/>
      <c r="G34" s="65"/>
    </row>
    <row r="35" spans="1:7" ht="12.75">
      <c r="A35" s="65"/>
      <c r="B35" s="65"/>
      <c r="C35" s="65"/>
      <c r="D35" s="65"/>
      <c r="E35" s="65"/>
      <c r="F35" s="65"/>
      <c r="G35" s="65"/>
    </row>
    <row r="36" spans="1:7" ht="12.75">
      <c r="A36" s="65"/>
      <c r="B36" s="65"/>
      <c r="C36" s="65"/>
      <c r="D36" s="65"/>
      <c r="E36" s="65"/>
      <c r="F36" s="65"/>
      <c r="G36" s="65"/>
    </row>
    <row r="37" spans="1:7" ht="12.75">
      <c r="A37" s="65"/>
      <c r="B37" s="65"/>
      <c r="C37" s="65"/>
      <c r="D37" s="65"/>
      <c r="E37" s="65"/>
      <c r="F37" s="65"/>
      <c r="G37" s="65"/>
    </row>
    <row r="38" spans="1:7" ht="12.75">
      <c r="A38" s="65"/>
      <c r="B38" s="65"/>
      <c r="C38" s="65"/>
      <c r="D38" s="65"/>
      <c r="E38" s="65"/>
      <c r="F38" s="65"/>
      <c r="G38" s="65"/>
    </row>
    <row r="39" spans="1:7" ht="12.75">
      <c r="A39" s="65"/>
      <c r="B39" s="65"/>
      <c r="C39" s="65"/>
      <c r="D39" s="65"/>
      <c r="E39" s="65"/>
      <c r="F39" s="65"/>
      <c r="G39" s="65"/>
    </row>
    <row r="40" spans="1:7" ht="12.75">
      <c r="A40" s="65"/>
      <c r="B40" s="65"/>
      <c r="C40" s="65"/>
      <c r="D40" s="65"/>
      <c r="E40" s="65"/>
      <c r="F40" s="65"/>
      <c r="G40" s="65"/>
    </row>
    <row r="41" spans="1:7" ht="12.75">
      <c r="A41" s="65"/>
      <c r="B41" s="65"/>
      <c r="C41" s="65"/>
      <c r="D41" s="65"/>
      <c r="E41" s="65"/>
      <c r="F41" s="65"/>
      <c r="G41" s="65"/>
    </row>
    <row r="42" spans="1:7" ht="12.75">
      <c r="A42" s="65"/>
      <c r="B42" s="65"/>
      <c r="C42" s="65"/>
      <c r="D42" s="65"/>
      <c r="E42" s="65"/>
      <c r="F42" s="65"/>
      <c r="G42" s="65"/>
    </row>
    <row r="43" spans="1:7" ht="12.75">
      <c r="A43" s="65"/>
      <c r="B43" s="65"/>
      <c r="C43" s="65"/>
      <c r="D43" s="65"/>
      <c r="E43" s="65"/>
      <c r="F43" s="65"/>
      <c r="G43" s="65"/>
    </row>
    <row r="44" spans="1:7" ht="12.75">
      <c r="A44" s="65"/>
      <c r="B44" s="65"/>
      <c r="C44" s="65"/>
      <c r="D44" s="65"/>
      <c r="E44" s="65"/>
      <c r="F44" s="65"/>
      <c r="G44" s="65"/>
    </row>
    <row r="45" spans="1:7" ht="12.75">
      <c r="A45" s="65"/>
      <c r="B45" s="65"/>
      <c r="C45" s="65"/>
      <c r="D45" s="65"/>
      <c r="E45" s="65"/>
      <c r="F45" s="65"/>
      <c r="G45" s="65"/>
    </row>
    <row r="46" spans="1:7" ht="12.75">
      <c r="A46" s="65"/>
      <c r="B46" s="65"/>
      <c r="C46" s="65"/>
      <c r="D46" s="65"/>
      <c r="E46" s="65"/>
      <c r="F46" s="65"/>
      <c r="G46" s="65"/>
    </row>
    <row r="47" spans="1:7" ht="12.75">
      <c r="A47" s="65"/>
      <c r="B47" s="65"/>
      <c r="C47" s="65"/>
      <c r="D47" s="65"/>
      <c r="E47" s="65"/>
      <c r="F47" s="65"/>
      <c r="G47" s="65"/>
    </row>
    <row r="48" spans="1:7" ht="12.75">
      <c r="A48" s="65"/>
      <c r="B48" s="65"/>
      <c r="C48" s="65"/>
      <c r="D48" s="65"/>
      <c r="E48" s="65"/>
      <c r="F48" s="65"/>
      <c r="G48" s="65"/>
    </row>
    <row r="49" spans="1:7" ht="12.75">
      <c r="A49" s="65"/>
      <c r="B49" s="65"/>
      <c r="C49" s="65"/>
      <c r="D49" s="65"/>
      <c r="E49" s="65"/>
      <c r="F49" s="65"/>
      <c r="G49" s="65"/>
    </row>
    <row r="50" spans="1:7" ht="12.75">
      <c r="A50" s="65"/>
      <c r="B50" s="65"/>
      <c r="C50" s="65"/>
      <c r="D50" s="65"/>
      <c r="E50" s="65"/>
      <c r="F50" s="65"/>
      <c r="G50" s="65"/>
    </row>
    <row r="51" ht="12.75">
      <c r="A51" s="56" t="s">
        <v>236</v>
      </c>
    </row>
    <row r="53" ht="12.75">
      <c r="A53" s="56" t="s">
        <v>237</v>
      </c>
    </row>
    <row r="54" ht="12.75">
      <c r="A54" s="56" t="s">
        <v>238</v>
      </c>
    </row>
    <row r="57" spans="4:7" ht="12.75">
      <c r="D57" s="66"/>
      <c r="E57" s="66"/>
      <c r="F57" s="66"/>
      <c r="G57" s="66"/>
    </row>
    <row r="58" spans="4:7" ht="12.75">
      <c r="D58" s="112" t="s">
        <v>239</v>
      </c>
      <c r="E58" s="112"/>
      <c r="F58" s="112"/>
      <c r="G58" s="112"/>
    </row>
  </sheetData>
  <sheetProtection password="CCC2" sheet="1" objects="1" scenarios="1" formatCells="0" formatColumns="0" formatRows="0" selectLockedCells="1"/>
  <mergeCells count="6">
    <mergeCell ref="A2:G2"/>
    <mergeCell ref="D58:G58"/>
    <mergeCell ref="A4:G4"/>
    <mergeCell ref="A5:G5"/>
    <mergeCell ref="A7:G7"/>
    <mergeCell ref="A6:G6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&amp;LForm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workbookViewId="0" topLeftCell="A1">
      <selection activeCell="A8" sqref="A8"/>
    </sheetView>
  </sheetViews>
  <sheetFormatPr defaultColWidth="9.140625" defaultRowHeight="12.75"/>
  <cols>
    <col min="1" max="1" width="29.8515625" style="0" customWidth="1"/>
    <col min="2" max="2" width="6.7109375" style="0" customWidth="1"/>
    <col min="3" max="3" width="25.7109375" style="0" customWidth="1"/>
    <col min="4" max="4" width="3.7109375" style="0" customWidth="1"/>
    <col min="5" max="5" width="25.7109375" style="0" customWidth="1"/>
    <col min="6" max="6" width="3.7109375" style="0" customWidth="1"/>
    <col min="7" max="7" width="25.7109375" style="0" customWidth="1"/>
    <col min="8" max="8" width="3.7109375" style="0" customWidth="1"/>
    <col min="9" max="9" width="40.7109375" style="0" customWidth="1"/>
  </cols>
  <sheetData>
    <row r="1" s="23" customFormat="1" ht="12.75"/>
    <row r="2" s="23" customFormat="1" ht="12.75">
      <c r="I2" s="38" t="s">
        <v>8</v>
      </c>
    </row>
    <row r="3" s="23" customFormat="1" ht="12.75"/>
    <row r="4" spans="1:9" s="23" customFormat="1" ht="12.75">
      <c r="A4" s="117" t="s">
        <v>126</v>
      </c>
      <c r="B4" s="117"/>
      <c r="C4" s="117"/>
      <c r="D4" s="117"/>
      <c r="E4" s="117"/>
      <c r="F4" s="117"/>
      <c r="G4" s="117"/>
      <c r="H4" s="117"/>
      <c r="I4" s="117"/>
    </row>
    <row r="5" s="23" customFormat="1" ht="12.75"/>
    <row r="6" spans="1:9" s="23" customFormat="1" ht="12.75">
      <c r="A6" s="117" t="s">
        <v>144</v>
      </c>
      <c r="B6" s="117"/>
      <c r="C6" s="117"/>
      <c r="D6" s="117"/>
      <c r="E6" s="117"/>
      <c r="F6" s="117"/>
      <c r="G6" s="117"/>
      <c r="H6" s="117"/>
      <c r="I6" s="117"/>
    </row>
    <row r="7" spans="1:9" s="23" customFormat="1" ht="12.75">
      <c r="A7" s="118" t="s">
        <v>286</v>
      </c>
      <c r="B7" s="118"/>
      <c r="C7" s="118"/>
      <c r="D7" s="118"/>
      <c r="E7" s="118"/>
      <c r="F7" s="118"/>
      <c r="G7" s="118"/>
      <c r="H7" s="118"/>
      <c r="I7" s="118"/>
    </row>
    <row r="8" s="23" customFormat="1" ht="12.75"/>
    <row r="9" s="23" customFormat="1" ht="12.75">
      <c r="G9" s="31" t="s">
        <v>11</v>
      </c>
    </row>
    <row r="10" spans="3:9" s="23" customFormat="1" ht="12.75">
      <c r="C10" s="32" t="s">
        <v>9</v>
      </c>
      <c r="D10" s="31"/>
      <c r="E10" s="32" t="s">
        <v>10</v>
      </c>
      <c r="F10" s="31"/>
      <c r="G10" s="32" t="s">
        <v>9</v>
      </c>
      <c r="I10" s="32" t="s">
        <v>127</v>
      </c>
    </row>
    <row r="11" s="23" customFormat="1" ht="12.75"/>
    <row r="12" spans="1:7" s="23" customFormat="1" ht="12.75">
      <c r="A12" s="23" t="s">
        <v>0</v>
      </c>
      <c r="C12" s="22"/>
      <c r="E12" s="22"/>
      <c r="G12" s="27">
        <f>SUM(E12,-C12)</f>
        <v>0</v>
      </c>
    </row>
    <row r="13" spans="3:7" s="23" customFormat="1" ht="12.75">
      <c r="C13" s="22"/>
      <c r="E13" s="22"/>
      <c r="G13" s="27"/>
    </row>
    <row r="14" spans="1:7" s="23" customFormat="1" ht="12.75">
      <c r="A14" s="23" t="s">
        <v>1</v>
      </c>
      <c r="C14" s="22"/>
      <c r="E14" s="22"/>
      <c r="G14" s="27">
        <f>SUM(E14,-C14)</f>
        <v>0</v>
      </c>
    </row>
    <row r="15" spans="3:7" s="23" customFormat="1" ht="12.75">
      <c r="C15" s="22"/>
      <c r="E15" s="22"/>
      <c r="G15" s="27"/>
    </row>
    <row r="16" spans="1:7" s="23" customFormat="1" ht="12.75">
      <c r="A16" s="23" t="s">
        <v>2</v>
      </c>
      <c r="C16" s="22"/>
      <c r="E16" s="22"/>
      <c r="G16" s="27">
        <f>SUM(E16,-C16)</f>
        <v>0</v>
      </c>
    </row>
    <row r="17" spans="3:7" s="23" customFormat="1" ht="12.75">
      <c r="C17" s="22"/>
      <c r="E17" s="22"/>
      <c r="G17" s="27"/>
    </row>
    <row r="18" spans="1:7" s="23" customFormat="1" ht="12.75">
      <c r="A18" s="23" t="s">
        <v>3</v>
      </c>
      <c r="C18" s="22"/>
      <c r="E18" s="22"/>
      <c r="G18" s="27">
        <f>SUM(E18,-C18)</f>
        <v>0</v>
      </c>
    </row>
    <row r="19" spans="3:7" s="23" customFormat="1" ht="12.75">
      <c r="C19" s="22"/>
      <c r="E19" s="22"/>
      <c r="G19" s="27"/>
    </row>
    <row r="20" spans="1:7" s="23" customFormat="1" ht="12.75">
      <c r="A20" s="23" t="s">
        <v>4</v>
      </c>
      <c r="C20" s="22"/>
      <c r="E20" s="22"/>
      <c r="G20" s="27">
        <f>SUM(E20,-C20)</f>
        <v>0</v>
      </c>
    </row>
    <row r="21" spans="3:7" s="23" customFormat="1" ht="12.75">
      <c r="C21" s="22"/>
      <c r="E21" s="22"/>
      <c r="G21" s="27"/>
    </row>
    <row r="22" spans="1:7" s="23" customFormat="1" ht="12.75">
      <c r="A22" s="23" t="s">
        <v>5</v>
      </c>
      <c r="C22" s="22"/>
      <c r="E22" s="22"/>
      <c r="G22" s="27">
        <f>SUM(E22,-C22)</f>
        <v>0</v>
      </c>
    </row>
    <row r="23" spans="3:7" s="23" customFormat="1" ht="12.75">
      <c r="C23" s="22"/>
      <c r="E23" s="22"/>
      <c r="G23" s="27"/>
    </row>
    <row r="24" spans="1:7" s="23" customFormat="1" ht="12.75">
      <c r="A24" s="23" t="s">
        <v>6</v>
      </c>
      <c r="C24" s="22"/>
      <c r="E24" s="22"/>
      <c r="G24" s="27">
        <f>SUM(E24,-C24)</f>
        <v>0</v>
      </c>
    </row>
    <row r="25" spans="3:7" s="23" customFormat="1" ht="12.75">
      <c r="C25" s="22"/>
      <c r="E25" s="22"/>
      <c r="G25" s="27"/>
    </row>
    <row r="26" spans="1:7" s="23" customFormat="1" ht="12.75">
      <c r="A26" s="23" t="s">
        <v>7</v>
      </c>
      <c r="C26" s="22"/>
      <c r="E26" s="22"/>
      <c r="G26" s="27">
        <f>SUM(E26,-C26)</f>
        <v>0</v>
      </c>
    </row>
    <row r="27" spans="3:7" s="23" customFormat="1" ht="12.75">
      <c r="C27" s="22"/>
      <c r="E27" s="22"/>
      <c r="G27" s="27"/>
    </row>
    <row r="28" spans="3:7" s="23" customFormat="1" ht="12.75">
      <c r="C28" s="22"/>
      <c r="E28" s="22"/>
      <c r="G28" s="27"/>
    </row>
    <row r="29" spans="1:7" s="23" customFormat="1" ht="12.75">
      <c r="A29" s="23" t="s">
        <v>128</v>
      </c>
      <c r="C29" s="22">
        <f>SUM(C12:C26)</f>
        <v>0</v>
      </c>
      <c r="E29" s="22">
        <f>SUM(E12:E26)</f>
        <v>0</v>
      </c>
      <c r="G29" s="27">
        <f>SUM(G12:G26)</f>
        <v>0</v>
      </c>
    </row>
    <row r="30" spans="3:7" s="23" customFormat="1" ht="12.75">
      <c r="C30" s="22"/>
      <c r="E30" s="22"/>
      <c r="G30" s="27"/>
    </row>
    <row r="31" spans="1:7" s="23" customFormat="1" ht="12.75">
      <c r="A31" s="23" t="s">
        <v>219</v>
      </c>
      <c r="C31" s="22"/>
      <c r="E31" s="22"/>
      <c r="G31" s="27"/>
    </row>
    <row r="32" spans="1:7" s="23" customFormat="1" ht="12.75">
      <c r="A32" s="23" t="s">
        <v>209</v>
      </c>
      <c r="C32" s="22"/>
      <c r="E32" s="22"/>
      <c r="G32" s="27">
        <f aca="true" t="shared" si="0" ref="G32:G40">SUM(E32,-C32)</f>
        <v>0</v>
      </c>
    </row>
    <row r="33" spans="1:7" s="23" customFormat="1" ht="12.75">
      <c r="A33" s="23" t="s">
        <v>210</v>
      </c>
      <c r="C33" s="22"/>
      <c r="E33" s="22"/>
      <c r="G33" s="27">
        <f t="shared" si="0"/>
        <v>0</v>
      </c>
    </row>
    <row r="34" spans="1:7" s="23" customFormat="1" ht="12.75">
      <c r="A34" s="23" t="s">
        <v>211</v>
      </c>
      <c r="C34" s="22"/>
      <c r="E34" s="22"/>
      <c r="G34" s="27">
        <f t="shared" si="0"/>
        <v>0</v>
      </c>
    </row>
    <row r="35" spans="1:7" s="23" customFormat="1" ht="12.75">
      <c r="A35" s="23" t="s">
        <v>212</v>
      </c>
      <c r="C35" s="22"/>
      <c r="E35" s="22"/>
      <c r="G35" s="27">
        <f t="shared" si="0"/>
        <v>0</v>
      </c>
    </row>
    <row r="36" spans="1:7" s="23" customFormat="1" ht="12.75">
      <c r="A36" s="23" t="s">
        <v>213</v>
      </c>
      <c r="C36" s="22"/>
      <c r="E36" s="22"/>
      <c r="G36" s="27">
        <f t="shared" si="0"/>
        <v>0</v>
      </c>
    </row>
    <row r="37" spans="1:7" s="23" customFormat="1" ht="12.75">
      <c r="A37" s="23" t="s">
        <v>214</v>
      </c>
      <c r="C37" s="22"/>
      <c r="E37" s="22"/>
      <c r="G37" s="27">
        <f t="shared" si="0"/>
        <v>0</v>
      </c>
    </row>
    <row r="38" spans="1:7" s="23" customFormat="1" ht="12.75">
      <c r="A38" s="23" t="s">
        <v>215</v>
      </c>
      <c r="C38" s="22"/>
      <c r="E38" s="22"/>
      <c r="G38" s="27">
        <f t="shared" si="0"/>
        <v>0</v>
      </c>
    </row>
    <row r="39" spans="1:7" s="23" customFormat="1" ht="12.75">
      <c r="A39" s="23" t="s">
        <v>216</v>
      </c>
      <c r="C39" s="22"/>
      <c r="E39" s="22"/>
      <c r="G39" s="27"/>
    </row>
    <row r="40" spans="1:7" s="23" customFormat="1" ht="12.75">
      <c r="A40" s="23" t="s">
        <v>217</v>
      </c>
      <c r="C40" s="22"/>
      <c r="E40" s="22"/>
      <c r="G40" s="27">
        <f t="shared" si="0"/>
        <v>0</v>
      </c>
    </row>
    <row r="41" spans="1:7" s="23" customFormat="1" ht="12.75">
      <c r="A41" s="23" t="s">
        <v>218</v>
      </c>
      <c r="C41" s="24"/>
      <c r="E41" s="22"/>
      <c r="G41" s="27"/>
    </row>
    <row r="42" spans="1:7" s="23" customFormat="1" ht="12.75">
      <c r="A42" s="23" t="s">
        <v>13</v>
      </c>
      <c r="C42" s="22">
        <f>SUM(C29:C41)</f>
        <v>0</v>
      </c>
      <c r="E42" s="22">
        <f>SUM(E29:E41)</f>
        <v>0</v>
      </c>
      <c r="G42" s="27">
        <f>SUM(G29,G40)</f>
        <v>0</v>
      </c>
    </row>
    <row r="43" s="23" customFormat="1" ht="12.75">
      <c r="G43" s="24"/>
    </row>
    <row r="44" s="23" customFormat="1" ht="12.75">
      <c r="G44" s="24"/>
    </row>
    <row r="45" spans="1:7" s="23" customFormat="1" ht="12.75">
      <c r="A45" s="33" t="s">
        <v>145</v>
      </c>
      <c r="G45" s="24"/>
    </row>
    <row r="46" s="23" customFormat="1" ht="12.75">
      <c r="G46" s="24"/>
    </row>
    <row r="47" s="23" customFormat="1" ht="12.75">
      <c r="G47" s="24"/>
    </row>
    <row r="48" s="23" customFormat="1" ht="12.75">
      <c r="G48" s="24"/>
    </row>
    <row r="49" s="23" customFormat="1" ht="12.75">
      <c r="G49" s="24"/>
    </row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</sheetData>
  <sheetProtection formatCells="0" formatColumns="0" formatRows="0" selectLockedCells="1"/>
  <mergeCells count="3">
    <mergeCell ref="A4:I4"/>
    <mergeCell ref="A6:I6"/>
    <mergeCell ref="A7:I7"/>
  </mergeCells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workbookViewId="0" topLeftCell="A1">
      <selection activeCell="D30" sqref="D30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15.7109375" style="0" customWidth="1"/>
    <col min="4" max="4" width="25.7109375" style="0" customWidth="1"/>
    <col min="5" max="5" width="3.7109375" style="0" customWidth="1"/>
  </cols>
  <sheetData>
    <row r="2" ht="12.75">
      <c r="E2" s="26" t="s">
        <v>14</v>
      </c>
    </row>
    <row r="4" spans="1:6" ht="12.75">
      <c r="A4" s="117" t="s">
        <v>126</v>
      </c>
      <c r="B4" s="117"/>
      <c r="C4" s="117"/>
      <c r="D4" s="117"/>
      <c r="E4" s="1"/>
      <c r="F4" s="1"/>
    </row>
    <row r="6" spans="1:6" ht="12.75">
      <c r="A6" s="119" t="s">
        <v>15</v>
      </c>
      <c r="B6" s="119"/>
      <c r="C6" s="119"/>
      <c r="D6" s="119"/>
      <c r="E6" s="21"/>
      <c r="F6" s="21"/>
    </row>
    <row r="7" spans="1:6" ht="12.75">
      <c r="A7" s="119" t="s">
        <v>305</v>
      </c>
      <c r="B7" s="119"/>
      <c r="C7" s="119"/>
      <c r="D7" s="119"/>
      <c r="E7" s="21"/>
      <c r="F7" s="21"/>
    </row>
    <row r="8" ht="12.75">
      <c r="D8" s="9"/>
    </row>
    <row r="9" spans="1:5" ht="12.75">
      <c r="A9" t="s">
        <v>16</v>
      </c>
      <c r="D9" s="28">
        <v>0</v>
      </c>
      <c r="E9" s="23"/>
    </row>
    <row r="10" spans="4:5" ht="12.75">
      <c r="D10" s="9"/>
      <c r="E10" s="23"/>
    </row>
    <row r="11" spans="1:5" ht="12.75">
      <c r="A11" t="s">
        <v>17</v>
      </c>
      <c r="B11" t="s">
        <v>129</v>
      </c>
      <c r="D11" s="29">
        <v>0</v>
      </c>
      <c r="E11" s="23"/>
    </row>
    <row r="12" spans="4:5" ht="12.75">
      <c r="D12" s="9"/>
      <c r="E12" s="23"/>
    </row>
    <row r="13" spans="2:5" ht="12.75">
      <c r="B13" t="s">
        <v>18</v>
      </c>
      <c r="D13" s="29">
        <v>0</v>
      </c>
      <c r="E13" s="23"/>
    </row>
    <row r="14" spans="4:5" ht="12.75">
      <c r="D14" s="9"/>
      <c r="E14" s="23"/>
    </row>
    <row r="15" spans="2:5" ht="12.75">
      <c r="B15" t="s">
        <v>19</v>
      </c>
      <c r="D15" s="29">
        <v>0</v>
      </c>
      <c r="E15" s="23"/>
    </row>
    <row r="16" spans="4:5" ht="12.75">
      <c r="D16" s="9"/>
      <c r="E16" s="23"/>
    </row>
    <row r="17" spans="4:5" ht="12.75">
      <c r="D17" s="9"/>
      <c r="E17" s="23"/>
    </row>
    <row r="18" spans="1:5" ht="12.75">
      <c r="A18" t="s">
        <v>20</v>
      </c>
      <c r="B18" t="s">
        <v>21</v>
      </c>
      <c r="D18" s="29">
        <v>0</v>
      </c>
      <c r="E18" s="23"/>
    </row>
    <row r="19" spans="4:5" ht="12.75">
      <c r="D19" s="7"/>
      <c r="E19" s="23"/>
    </row>
    <row r="20" spans="4:5" ht="12.75">
      <c r="D20" s="7"/>
      <c r="E20" s="23"/>
    </row>
    <row r="21" spans="1:5" ht="13.5" thickBot="1">
      <c r="A21" t="s">
        <v>22</v>
      </c>
      <c r="D21" s="8">
        <f>SUM(D9+D11+D13+D15+D18)</f>
        <v>0</v>
      </c>
      <c r="E21" s="23"/>
    </row>
    <row r="22" spans="4:5" ht="13.5" thickTop="1">
      <c r="D22" s="7"/>
      <c r="E22" s="23"/>
    </row>
    <row r="23" spans="4:5" ht="12.75">
      <c r="D23" s="7"/>
      <c r="E23" s="23"/>
    </row>
    <row r="24" spans="1:5" ht="12.75">
      <c r="A24" t="s">
        <v>23</v>
      </c>
      <c r="D24" s="29">
        <v>0</v>
      </c>
      <c r="E24" s="23"/>
    </row>
    <row r="25" ht="12.75">
      <c r="E25" s="23"/>
    </row>
    <row r="26" ht="12.75">
      <c r="E26" s="23"/>
    </row>
    <row r="27" spans="1:5" ht="12.75">
      <c r="A27" t="s">
        <v>130</v>
      </c>
      <c r="D27" s="10" t="e">
        <f>D21/D24</f>
        <v>#DIV/0!</v>
      </c>
      <c r="E27" s="23"/>
    </row>
    <row r="28" ht="12.75">
      <c r="D28" s="10"/>
    </row>
    <row r="29" ht="12.75">
      <c r="D29" s="10"/>
    </row>
    <row r="30" spans="1:5" ht="12.75">
      <c r="A30" s="33" t="s">
        <v>255</v>
      </c>
      <c r="B30" s="23"/>
      <c r="C30" s="23"/>
      <c r="D30" s="34"/>
      <c r="E30" s="23"/>
    </row>
    <row r="31" spans="1:5" ht="12.75">
      <c r="A31" s="23"/>
      <c r="B31" s="23"/>
      <c r="C31" s="23"/>
      <c r="D31" s="23"/>
      <c r="E31" s="23"/>
    </row>
    <row r="32" spans="1:5" ht="12.75">
      <c r="A32" s="33" t="s">
        <v>254</v>
      </c>
      <c r="B32" s="33"/>
      <c r="C32" s="23"/>
      <c r="D32" s="23"/>
      <c r="E32" s="23"/>
    </row>
    <row r="33" spans="2:5" ht="12.75">
      <c r="B33" s="33" t="s">
        <v>251</v>
      </c>
      <c r="C33" s="23"/>
      <c r="D33" s="23"/>
      <c r="E33" s="23"/>
    </row>
    <row r="34" spans="2:5" ht="12.75">
      <c r="B34" s="33" t="s">
        <v>252</v>
      </c>
      <c r="C34" s="23"/>
      <c r="D34" s="23"/>
      <c r="E34" s="23"/>
    </row>
    <row r="35" spans="2:5" ht="12.75">
      <c r="B35" s="33" t="s">
        <v>253</v>
      </c>
      <c r="C35" s="23"/>
      <c r="D35" s="23"/>
      <c r="E35" s="23"/>
    </row>
    <row r="36" spans="1:5" ht="12.75">
      <c r="A36" s="23"/>
      <c r="B36" s="23"/>
      <c r="C36" s="23"/>
      <c r="D36" s="23"/>
      <c r="E36" s="23"/>
    </row>
    <row r="37" spans="1:5" ht="12.75">
      <c r="A37" s="23"/>
      <c r="B37" s="23"/>
      <c r="C37" s="23"/>
      <c r="D37" s="23"/>
      <c r="E37" s="23"/>
    </row>
    <row r="38" spans="1:5" ht="12.75">
      <c r="A38" s="23"/>
      <c r="B38" s="23"/>
      <c r="C38" s="23"/>
      <c r="D38" s="23"/>
      <c r="E38" s="23"/>
    </row>
    <row r="39" spans="1:5" ht="12.75">
      <c r="A39" s="23"/>
      <c r="B39" s="23"/>
      <c r="C39" s="23"/>
      <c r="D39" s="23"/>
      <c r="E39" s="23"/>
    </row>
    <row r="40" spans="1:5" ht="12.75">
      <c r="A40" s="23"/>
      <c r="B40" s="23"/>
      <c r="C40" s="23"/>
      <c r="D40" s="23"/>
      <c r="E40" s="23"/>
    </row>
    <row r="41" spans="1:5" ht="12.75">
      <c r="A41" s="23"/>
      <c r="B41" s="23"/>
      <c r="C41" s="23"/>
      <c r="D41" s="23"/>
      <c r="E41" s="23"/>
    </row>
    <row r="42" spans="1:5" ht="12.75">
      <c r="A42" s="23"/>
      <c r="B42" s="23"/>
      <c r="C42" s="23"/>
      <c r="D42" s="23"/>
      <c r="E42" s="23"/>
    </row>
    <row r="43" spans="1:5" ht="12.75">
      <c r="A43" s="23"/>
      <c r="B43" s="23"/>
      <c r="C43" s="23"/>
      <c r="D43" s="23"/>
      <c r="E43" s="23"/>
    </row>
  </sheetData>
  <sheetProtection password="CCC2" sheet="1" objects="1" scenarios="1" formatCells="0" formatColumns="0" formatRows="0" selectLockedCells="1"/>
  <mergeCells count="3">
    <mergeCell ref="A6:D6"/>
    <mergeCell ref="A7:D7"/>
    <mergeCell ref="A4:D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8"/>
  <sheetViews>
    <sheetView workbookViewId="0" topLeftCell="H1">
      <selection activeCell="A4" sqref="A4:O4"/>
    </sheetView>
  </sheetViews>
  <sheetFormatPr defaultColWidth="9.140625" defaultRowHeight="12.75"/>
  <cols>
    <col min="1" max="2" width="3.7109375" style="0" customWidth="1"/>
    <col min="4" max="4" width="14.57421875" style="0" customWidth="1"/>
    <col min="5" max="5" width="25.7109375" style="0" customWidth="1"/>
    <col min="6" max="6" width="3.7109375" style="0" customWidth="1"/>
    <col min="7" max="7" width="25.7109375" style="0" customWidth="1"/>
    <col min="8" max="8" width="3.7109375" style="0" customWidth="1"/>
    <col min="9" max="9" width="25.7109375" style="0" customWidth="1"/>
    <col min="10" max="10" width="3.7109375" style="0" customWidth="1"/>
    <col min="11" max="11" width="25.7109375" style="0" customWidth="1"/>
    <col min="12" max="12" width="3.7109375" style="0" customWidth="1"/>
    <col min="13" max="13" width="25.7109375" style="0" customWidth="1"/>
    <col min="14" max="14" width="3.7109375" style="0" customWidth="1"/>
    <col min="15" max="15" width="25.7109375" style="0" customWidth="1"/>
    <col min="16" max="16" width="9.140625" style="39" customWidth="1"/>
  </cols>
  <sheetData>
    <row r="2" ht="12.75">
      <c r="O2" s="26" t="s">
        <v>24</v>
      </c>
    </row>
    <row r="4" spans="1:15" ht="12.75">
      <c r="A4" s="117" t="s">
        <v>126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6" spans="1:15" ht="12.75">
      <c r="A6" s="119" t="s">
        <v>25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5" ht="12.75">
      <c r="A7" s="119" t="s">
        <v>305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ht="12.75">
      <c r="O8" s="6"/>
    </row>
    <row r="9" spans="1:15" ht="12.75">
      <c r="A9" t="s">
        <v>26</v>
      </c>
      <c r="O9" s="6"/>
    </row>
    <row r="10" spans="2:15" ht="12.75">
      <c r="B10" t="s">
        <v>27</v>
      </c>
      <c r="O10" s="30">
        <f>SUM(O28,O34)</f>
        <v>0</v>
      </c>
    </row>
    <row r="11" ht="12.75">
      <c r="O11" s="30"/>
    </row>
    <row r="12" spans="1:15" ht="12.75">
      <c r="A12" t="s">
        <v>28</v>
      </c>
      <c r="O12" s="30">
        <f>O10*1.25</f>
        <v>0</v>
      </c>
    </row>
    <row r="13" ht="12.75">
      <c r="O13" s="30"/>
    </row>
    <row r="14" spans="1:15" ht="12.75">
      <c r="A14" t="s">
        <v>29</v>
      </c>
      <c r="O14" s="30">
        <f>O24</f>
        <v>0</v>
      </c>
    </row>
    <row r="15" ht="12.75">
      <c r="O15" s="30"/>
    </row>
    <row r="16" spans="1:15" ht="12.75">
      <c r="A16" t="s">
        <v>30</v>
      </c>
      <c r="O16" s="30"/>
    </row>
    <row r="17" spans="2:15" ht="12.75">
      <c r="B17" t="s">
        <v>31</v>
      </c>
      <c r="O17" s="30">
        <f>SUM(O14-O12)</f>
        <v>0</v>
      </c>
    </row>
    <row r="18" ht="12.75">
      <c r="O18" s="39"/>
    </row>
    <row r="19" spans="5:15" ht="12.75">
      <c r="E19" s="31" t="s">
        <v>33</v>
      </c>
      <c r="F19" s="23"/>
      <c r="G19" s="31" t="s">
        <v>33</v>
      </c>
      <c r="H19" s="31"/>
      <c r="I19" s="31" t="s">
        <v>33</v>
      </c>
      <c r="J19" s="23"/>
      <c r="K19" s="31" t="s">
        <v>33</v>
      </c>
      <c r="L19" s="23"/>
      <c r="M19" s="31" t="s">
        <v>33</v>
      </c>
      <c r="O19" s="39"/>
    </row>
    <row r="20" spans="5:15" ht="12.75">
      <c r="E20" s="31" t="s">
        <v>34</v>
      </c>
      <c r="F20" s="23"/>
      <c r="G20" s="31" t="s">
        <v>34</v>
      </c>
      <c r="H20" s="31"/>
      <c r="I20" s="31" t="s">
        <v>34</v>
      </c>
      <c r="J20" s="23"/>
      <c r="K20" s="31" t="s">
        <v>34</v>
      </c>
      <c r="L20" s="23"/>
      <c r="M20" s="31" t="s">
        <v>34</v>
      </c>
      <c r="O20" s="39"/>
    </row>
    <row r="21" spans="5:15" ht="12.75">
      <c r="E21" s="32" t="s">
        <v>35</v>
      </c>
      <c r="F21" s="23"/>
      <c r="G21" s="32" t="s">
        <v>35</v>
      </c>
      <c r="H21" s="32"/>
      <c r="I21" s="32" t="s">
        <v>35</v>
      </c>
      <c r="J21" s="23"/>
      <c r="K21" s="32" t="s">
        <v>35</v>
      </c>
      <c r="L21" s="23"/>
      <c r="M21" s="32" t="s">
        <v>220</v>
      </c>
      <c r="O21" s="41" t="s">
        <v>32</v>
      </c>
    </row>
    <row r="22" ht="12.75">
      <c r="O22" s="39"/>
    </row>
    <row r="23" spans="1:15" ht="12.75">
      <c r="A23" t="s">
        <v>36</v>
      </c>
      <c r="O23" s="39"/>
    </row>
    <row r="24" spans="2:16" ht="12.75">
      <c r="B24" t="s">
        <v>37</v>
      </c>
      <c r="E24" s="22">
        <v>0</v>
      </c>
      <c r="G24" s="22">
        <v>0</v>
      </c>
      <c r="I24" s="22">
        <v>0</v>
      </c>
      <c r="J24" s="6"/>
      <c r="K24" s="22">
        <v>0</v>
      </c>
      <c r="L24" s="6"/>
      <c r="M24" s="22">
        <v>0</v>
      </c>
      <c r="N24" s="6"/>
      <c r="O24" s="30">
        <f>SUM(M24+K24+I24+G24+E24)</f>
        <v>0</v>
      </c>
      <c r="P24" s="30"/>
    </row>
    <row r="25" spans="9:16" ht="12.75">
      <c r="I25" s="6"/>
      <c r="J25" s="6"/>
      <c r="K25" s="6"/>
      <c r="L25" s="6"/>
      <c r="M25" s="6"/>
      <c r="N25" s="6"/>
      <c r="O25" s="30"/>
      <c r="P25" s="30"/>
    </row>
    <row r="26" spans="1:16" s="39" customFormat="1" ht="12.75">
      <c r="A26" s="39" t="s">
        <v>38</v>
      </c>
      <c r="I26" s="30"/>
      <c r="J26" s="30"/>
      <c r="K26" s="30"/>
      <c r="L26" s="30"/>
      <c r="M26" s="30"/>
      <c r="N26" s="30"/>
      <c r="O26" s="30"/>
      <c r="P26" s="30"/>
    </row>
    <row r="27" spans="2:16" ht="12.75">
      <c r="B27" t="s">
        <v>39</v>
      </c>
      <c r="E27" s="54">
        <v>0</v>
      </c>
      <c r="F27" s="46"/>
      <c r="G27" s="54">
        <v>0</v>
      </c>
      <c r="H27" s="46"/>
      <c r="I27" s="54">
        <v>0</v>
      </c>
      <c r="J27" s="54"/>
      <c r="K27" s="54">
        <v>0</v>
      </c>
      <c r="L27" s="54"/>
      <c r="M27" s="54">
        <v>0</v>
      </c>
      <c r="N27" s="46"/>
      <c r="O27" s="70">
        <f aca="true" t="shared" si="0" ref="O27:O34">SUM(M27+K27+I27+G27+E27)</f>
        <v>0</v>
      </c>
      <c r="P27" s="30"/>
    </row>
    <row r="28" spans="2:16" ht="12.75">
      <c r="B28" t="s">
        <v>40</v>
      </c>
      <c r="E28" s="54">
        <v>0</v>
      </c>
      <c r="F28" s="46"/>
      <c r="G28" s="54">
        <v>0</v>
      </c>
      <c r="H28" s="46"/>
      <c r="I28" s="54">
        <v>0</v>
      </c>
      <c r="J28" s="54"/>
      <c r="K28" s="54">
        <v>0</v>
      </c>
      <c r="L28" s="54"/>
      <c r="M28" s="54">
        <v>0</v>
      </c>
      <c r="N28" s="46"/>
      <c r="O28" s="70">
        <f t="shared" si="0"/>
        <v>0</v>
      </c>
      <c r="P28" s="30"/>
    </row>
    <row r="29" spans="2:16" ht="12.75">
      <c r="B29" t="s">
        <v>41</v>
      </c>
      <c r="E29" s="54">
        <v>0</v>
      </c>
      <c r="F29" s="46"/>
      <c r="G29" s="54">
        <v>0</v>
      </c>
      <c r="H29" s="46"/>
      <c r="I29" s="54">
        <v>0</v>
      </c>
      <c r="J29" s="54"/>
      <c r="K29" s="54">
        <v>0</v>
      </c>
      <c r="L29" s="54"/>
      <c r="M29" s="54">
        <v>0</v>
      </c>
      <c r="N29" s="46"/>
      <c r="O29" s="70">
        <f t="shared" si="0"/>
        <v>0</v>
      </c>
      <c r="P29" s="30"/>
    </row>
    <row r="30" spans="2:16" ht="12.75">
      <c r="B30" t="s">
        <v>49</v>
      </c>
      <c r="E30" s="54">
        <v>0</v>
      </c>
      <c r="F30" s="46"/>
      <c r="G30" s="54">
        <v>0</v>
      </c>
      <c r="H30" s="46"/>
      <c r="I30" s="54">
        <v>0</v>
      </c>
      <c r="J30" s="54"/>
      <c r="K30" s="54">
        <v>0</v>
      </c>
      <c r="L30" s="54"/>
      <c r="M30" s="54">
        <v>0</v>
      </c>
      <c r="N30" s="46"/>
      <c r="O30" s="70">
        <f t="shared" si="0"/>
        <v>0</v>
      </c>
      <c r="P30" s="30"/>
    </row>
    <row r="31" spans="2:16" ht="12.75">
      <c r="B31" t="s">
        <v>42</v>
      </c>
      <c r="E31" s="54">
        <v>0</v>
      </c>
      <c r="F31" s="46"/>
      <c r="G31" s="54">
        <v>0</v>
      </c>
      <c r="H31" s="46"/>
      <c r="I31" s="54">
        <v>0</v>
      </c>
      <c r="J31" s="54"/>
      <c r="K31" s="54">
        <v>0</v>
      </c>
      <c r="L31" s="54"/>
      <c r="M31" s="54">
        <v>0</v>
      </c>
      <c r="N31" s="46"/>
      <c r="O31" s="70">
        <f t="shared" si="0"/>
        <v>0</v>
      </c>
      <c r="P31" s="30"/>
    </row>
    <row r="32" spans="2:16" ht="12.75">
      <c r="B32" t="s">
        <v>43</v>
      </c>
      <c r="E32" s="54">
        <v>0</v>
      </c>
      <c r="F32" s="46"/>
      <c r="G32" s="54">
        <v>0</v>
      </c>
      <c r="H32" s="46"/>
      <c r="I32" s="54">
        <v>0</v>
      </c>
      <c r="J32" s="54"/>
      <c r="K32" s="54">
        <v>0</v>
      </c>
      <c r="L32" s="54"/>
      <c r="M32" s="54">
        <v>0</v>
      </c>
      <c r="N32" s="46"/>
      <c r="O32" s="70">
        <f t="shared" si="0"/>
        <v>0</v>
      </c>
      <c r="P32" s="30"/>
    </row>
    <row r="33" spans="2:16" ht="12.75">
      <c r="B33" t="s">
        <v>44</v>
      </c>
      <c r="E33" s="54">
        <v>0</v>
      </c>
      <c r="F33" s="46"/>
      <c r="G33" s="54">
        <v>0</v>
      </c>
      <c r="H33" s="46"/>
      <c r="I33" s="54">
        <v>0</v>
      </c>
      <c r="J33" s="54"/>
      <c r="K33" s="54">
        <v>0</v>
      </c>
      <c r="L33" s="54"/>
      <c r="M33" s="54">
        <v>0</v>
      </c>
      <c r="N33" s="46"/>
      <c r="O33" s="70">
        <f t="shared" si="0"/>
        <v>0</v>
      </c>
      <c r="P33" s="30"/>
    </row>
    <row r="34" spans="2:16" ht="12.75">
      <c r="B34" t="s">
        <v>45</v>
      </c>
      <c r="E34" s="54">
        <v>0</v>
      </c>
      <c r="F34" s="46"/>
      <c r="G34" s="54">
        <v>0</v>
      </c>
      <c r="H34" s="46"/>
      <c r="I34" s="54">
        <v>0</v>
      </c>
      <c r="J34" s="54"/>
      <c r="K34" s="54">
        <v>0</v>
      </c>
      <c r="L34" s="54"/>
      <c r="M34" s="54">
        <v>0</v>
      </c>
      <c r="N34" s="6"/>
      <c r="O34" s="70">
        <f t="shared" si="0"/>
        <v>0</v>
      </c>
      <c r="P34" s="30"/>
    </row>
    <row r="35" spans="9:16" ht="12.75">
      <c r="I35" s="6"/>
      <c r="J35" s="6"/>
      <c r="K35" s="6"/>
      <c r="L35" s="6"/>
      <c r="M35" s="6"/>
      <c r="N35" s="6"/>
      <c r="O35" s="30"/>
      <c r="P35" s="30"/>
    </row>
    <row r="36" spans="3:16" ht="12.75">
      <c r="C36" t="s">
        <v>12</v>
      </c>
      <c r="E36" s="6">
        <f>SUM(E27:E35)</f>
        <v>0</v>
      </c>
      <c r="G36" s="6">
        <f>SUM(G27:G35)</f>
        <v>0</v>
      </c>
      <c r="I36" s="6">
        <f>SUM(I27:I35)</f>
        <v>0</v>
      </c>
      <c r="J36" s="6"/>
      <c r="K36" s="6">
        <f>SUM(K27:K35)</f>
        <v>0</v>
      </c>
      <c r="L36" s="6"/>
      <c r="M36" s="6">
        <f>SUM(M27:M35)</f>
        <v>0</v>
      </c>
      <c r="N36" s="6"/>
      <c r="O36" s="30">
        <f>SUM(O27:O35)</f>
        <v>0</v>
      </c>
      <c r="P36" s="30"/>
    </row>
    <row r="37" ht="12.75">
      <c r="O37" s="39"/>
    </row>
    <row r="38" spans="1:11" s="39" customFormat="1" ht="12.75">
      <c r="A38" s="33" t="s">
        <v>46</v>
      </c>
      <c r="B38" s="33"/>
      <c r="C38" s="33"/>
      <c r="D38" s="23"/>
      <c r="E38" s="23"/>
      <c r="F38" s="23"/>
      <c r="G38" s="23"/>
      <c r="H38" s="23"/>
      <c r="I38" s="23"/>
      <c r="J38" s="23"/>
      <c r="K38" s="23"/>
    </row>
    <row r="39" spans="1:11" s="39" customFormat="1" ht="12.75">
      <c r="A39" s="33"/>
      <c r="B39" s="33" t="s">
        <v>47</v>
      </c>
      <c r="C39" s="33"/>
      <c r="D39" s="23"/>
      <c r="E39" s="23"/>
      <c r="F39" s="23"/>
      <c r="G39" s="23"/>
      <c r="H39" s="23"/>
      <c r="I39" s="23"/>
      <c r="J39" s="23"/>
      <c r="K39" s="23"/>
    </row>
    <row r="40" spans="1:11" s="39" customFormat="1" ht="12.75">
      <c r="A40" s="33"/>
      <c r="B40" s="33" t="s">
        <v>221</v>
      </c>
      <c r="C40" s="33"/>
      <c r="D40" s="23"/>
      <c r="E40" s="23"/>
      <c r="F40" s="23"/>
      <c r="G40" s="23"/>
      <c r="H40" s="23"/>
      <c r="I40" s="23"/>
      <c r="J40" s="23"/>
      <c r="K40" s="23"/>
    </row>
    <row r="41" spans="1:11" s="39" customFormat="1" ht="12.75">
      <c r="A41" s="23"/>
      <c r="B41" s="33" t="s">
        <v>222</v>
      </c>
      <c r="C41" s="23"/>
      <c r="D41" s="23"/>
      <c r="E41" s="23"/>
      <c r="F41" s="23"/>
      <c r="G41" s="23"/>
      <c r="H41" s="23"/>
      <c r="I41" s="23"/>
      <c r="J41" s="23"/>
      <c r="K41" s="23"/>
    </row>
    <row r="42" spans="1:11" s="39" customFormat="1" ht="12.75">
      <c r="A42" s="23"/>
      <c r="B42" s="33"/>
      <c r="C42" s="23"/>
      <c r="D42" s="23"/>
      <c r="E42" s="23"/>
      <c r="F42" s="23"/>
      <c r="G42" s="23"/>
      <c r="H42" s="23"/>
      <c r="I42" s="23"/>
      <c r="J42" s="23"/>
      <c r="K42" s="23"/>
    </row>
    <row r="43" spans="1:11" s="39" customFormat="1" ht="12.75">
      <c r="A43" s="33" t="s">
        <v>48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s="39" customFormat="1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s="39" customFormat="1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s="39" customFormat="1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s="39" customFormat="1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s="39" customFormat="1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s="39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s="39" customFormat="1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s="39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s="39" customFormat="1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s="39" customFormat="1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s="39" customFormat="1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s="39" customFormat="1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s="39" customFormat="1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s="39" customFormat="1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s="39" customFormat="1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s="39" customFormat="1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s="39" customFormat="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s="39" customFormat="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s="39" customFormat="1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s="39" customFormat="1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s="39" customFormat="1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s="39" customFormat="1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s="39" customFormat="1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s="39" customFormat="1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s="39" customFormat="1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="39" customFormat="1" ht="12.75"/>
    <row r="70" s="39" customFormat="1" ht="12.75"/>
    <row r="71" s="39" customFormat="1" ht="12.75"/>
    <row r="72" s="39" customFormat="1" ht="12.75"/>
    <row r="73" s="39" customFormat="1" ht="12.75"/>
    <row r="74" s="39" customFormat="1" ht="12.75"/>
    <row r="75" s="39" customFormat="1" ht="12.75"/>
    <row r="76" s="39" customFormat="1" ht="12.75"/>
    <row r="77" s="39" customFormat="1" ht="12.75"/>
    <row r="78" s="39" customFormat="1" ht="12.75"/>
    <row r="79" s="39" customFormat="1" ht="12.75"/>
  </sheetData>
  <sheetProtection password="CCC2" sheet="1" objects="1" scenarios="1" formatCells="0" formatColumns="0" formatRows="0" selectLockedCells="1"/>
  <mergeCells count="3">
    <mergeCell ref="A4:O4"/>
    <mergeCell ref="A6:O6"/>
    <mergeCell ref="A7:O7"/>
  </mergeCells>
  <printOptions horizontalCentered="1"/>
  <pageMargins left="0.75" right="0.75" top="1" bottom="1" header="0.5" footer="0.5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workbookViewId="0" topLeftCell="A12">
      <selection activeCell="I49" sqref="I49"/>
    </sheetView>
  </sheetViews>
  <sheetFormatPr defaultColWidth="9.140625" defaultRowHeight="12.75"/>
  <cols>
    <col min="1" max="3" width="3.7109375" style="0" customWidth="1"/>
    <col min="5" max="5" width="11.8515625" style="0" customWidth="1"/>
    <col min="7" max="7" width="25.7109375" style="0" customWidth="1"/>
    <col min="8" max="8" width="3.7109375" style="0" customWidth="1"/>
    <col min="9" max="9" width="25.7109375" style="0" customWidth="1"/>
    <col min="10" max="10" width="3.7109375" style="0" customWidth="1"/>
    <col min="11" max="11" width="25.7109375" style="0" customWidth="1"/>
    <col min="12" max="12" width="9.140625" style="39" customWidth="1"/>
  </cols>
  <sheetData>
    <row r="1" ht="12.75">
      <c r="K1" s="26" t="s">
        <v>280</v>
      </c>
    </row>
    <row r="4" spans="1:12" ht="12.75">
      <c r="A4" s="117" t="s">
        <v>126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40"/>
    </row>
    <row r="6" spans="1:12" ht="12.75">
      <c r="A6" s="119" t="s">
        <v>50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40"/>
    </row>
    <row r="7" spans="1:12" ht="12.75">
      <c r="A7" s="119" t="s">
        <v>305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40"/>
    </row>
    <row r="8" spans="1:12" ht="12.7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40"/>
    </row>
    <row r="10" ht="12.75">
      <c r="G10" s="1"/>
    </row>
    <row r="11" spans="7:11" ht="12.75">
      <c r="G11" s="5" t="s">
        <v>51</v>
      </c>
      <c r="I11" s="5" t="s">
        <v>302</v>
      </c>
      <c r="K11" s="5" t="s">
        <v>53</v>
      </c>
    </row>
    <row r="12" ht="12.75">
      <c r="I12" s="1"/>
    </row>
    <row r="13" spans="1:2" ht="12.75">
      <c r="A13" t="s">
        <v>54</v>
      </c>
      <c r="B13" t="s">
        <v>55</v>
      </c>
    </row>
    <row r="14" spans="3:11" ht="12.75">
      <c r="C14" t="s">
        <v>56</v>
      </c>
      <c r="G14" s="69">
        <v>0</v>
      </c>
      <c r="I14" s="69">
        <v>0</v>
      </c>
      <c r="K14" s="72">
        <f>SUM(G14,I14)</f>
        <v>0</v>
      </c>
    </row>
    <row r="15" spans="3:11" ht="12.75">
      <c r="C15" t="s">
        <v>256</v>
      </c>
      <c r="G15" s="54">
        <v>0</v>
      </c>
      <c r="I15" s="54">
        <v>0</v>
      </c>
      <c r="K15" s="46">
        <f>SUM(G15,I15)</f>
        <v>0</v>
      </c>
    </row>
    <row r="16" spans="3:11" ht="12.75">
      <c r="C16" t="s">
        <v>57</v>
      </c>
      <c r="G16" s="45">
        <v>0</v>
      </c>
      <c r="H16" s="46"/>
      <c r="I16" s="45">
        <v>0</v>
      </c>
      <c r="K16" s="71">
        <f>SUM(G16,I16)</f>
        <v>0</v>
      </c>
    </row>
    <row r="17" spans="7:11" ht="12.75">
      <c r="G17" s="6"/>
      <c r="I17" s="6"/>
      <c r="K17" s="6"/>
    </row>
    <row r="18" spans="2:11" ht="13.5" thickBot="1">
      <c r="B18" t="s">
        <v>58</v>
      </c>
      <c r="G18" s="73">
        <f>SUM(G14:G16)</f>
        <v>0</v>
      </c>
      <c r="I18" s="73">
        <f>SUM(I14:I16)</f>
        <v>0</v>
      </c>
      <c r="K18" s="73">
        <f>SUM(G18,I18)</f>
        <v>0</v>
      </c>
    </row>
    <row r="19" spans="7:11" ht="13.5" thickTop="1">
      <c r="G19" s="6"/>
      <c r="I19" s="6"/>
      <c r="K19" s="6"/>
    </row>
    <row r="20" spans="1:11" ht="12.75">
      <c r="A20" t="s">
        <v>59</v>
      </c>
      <c r="B20" t="s">
        <v>31</v>
      </c>
      <c r="G20" s="54">
        <v>0</v>
      </c>
      <c r="H20" s="46"/>
      <c r="I20" s="54">
        <v>0</v>
      </c>
      <c r="J20" s="46"/>
      <c r="K20" s="46">
        <f>SUM(G20,I20)</f>
        <v>0</v>
      </c>
    </row>
    <row r="21" spans="7:11" ht="12.75">
      <c r="G21" s="46"/>
      <c r="H21" s="46"/>
      <c r="I21" s="46"/>
      <c r="J21" s="46"/>
      <c r="K21" s="46"/>
    </row>
    <row r="22" spans="1:11" ht="12.75">
      <c r="A22" t="s">
        <v>60</v>
      </c>
      <c r="B22" t="s">
        <v>146</v>
      </c>
      <c r="G22" s="54">
        <v>0</v>
      </c>
      <c r="H22" s="46"/>
      <c r="I22" s="54">
        <v>0</v>
      </c>
      <c r="J22" s="46"/>
      <c r="K22" s="46">
        <f>SUM(G22,I22)</f>
        <v>0</v>
      </c>
    </row>
    <row r="23" spans="7:11" ht="12.75">
      <c r="G23" s="46"/>
      <c r="H23" s="46"/>
      <c r="I23" s="46"/>
      <c r="J23" s="46"/>
      <c r="K23" s="46"/>
    </row>
    <row r="24" spans="1:11" ht="12.75">
      <c r="A24" t="s">
        <v>61</v>
      </c>
      <c r="B24" t="s">
        <v>257</v>
      </c>
      <c r="G24" s="54">
        <v>0</v>
      </c>
      <c r="H24" s="46"/>
      <c r="I24" s="54">
        <v>0</v>
      </c>
      <c r="J24" s="46"/>
      <c r="K24" s="46">
        <f>SUM(G24,I24)</f>
        <v>0</v>
      </c>
    </row>
    <row r="25" spans="3:11" ht="12.75">
      <c r="C25" t="s">
        <v>258</v>
      </c>
      <c r="G25" s="46"/>
      <c r="H25" s="46"/>
      <c r="I25" s="46"/>
      <c r="J25" s="46"/>
      <c r="K25" s="46"/>
    </row>
    <row r="26" spans="7:11" ht="12.75">
      <c r="G26" s="46"/>
      <c r="H26" s="46"/>
      <c r="I26" s="46"/>
      <c r="J26" s="46"/>
      <c r="K26" s="46"/>
    </row>
    <row r="27" spans="1:11" ht="12.75">
      <c r="A27" t="s">
        <v>62</v>
      </c>
      <c r="B27" t="s">
        <v>259</v>
      </c>
      <c r="G27" s="54">
        <v>0</v>
      </c>
      <c r="H27" s="46"/>
      <c r="I27" s="54">
        <v>0</v>
      </c>
      <c r="J27" s="46"/>
      <c r="K27" s="46">
        <f>SUM(G27,I27)</f>
        <v>0</v>
      </c>
    </row>
    <row r="28" spans="7:11" ht="12.75">
      <c r="G28" s="46"/>
      <c r="H28" s="46"/>
      <c r="I28" s="46"/>
      <c r="J28" s="46"/>
      <c r="K28" s="46"/>
    </row>
    <row r="29" spans="1:11" ht="12.75">
      <c r="A29" t="s">
        <v>63</v>
      </c>
      <c r="B29" t="s">
        <v>123</v>
      </c>
      <c r="G29" s="54">
        <v>0</v>
      </c>
      <c r="H29" s="46"/>
      <c r="I29" s="54">
        <v>0</v>
      </c>
      <c r="J29" s="46"/>
      <c r="K29" s="46">
        <f>SUM(G29,I29)</f>
        <v>0</v>
      </c>
    </row>
    <row r="30" spans="7:11" ht="12.75">
      <c r="G30" s="46"/>
      <c r="H30" s="46"/>
      <c r="I30" s="46"/>
      <c r="J30" s="46"/>
      <c r="K30" s="46"/>
    </row>
    <row r="31" spans="1:11" ht="12.75">
      <c r="A31" t="s">
        <v>147</v>
      </c>
      <c r="B31" t="s">
        <v>18</v>
      </c>
      <c r="G31" s="49">
        <v>0</v>
      </c>
      <c r="H31" s="47"/>
      <c r="I31" s="49">
        <v>0</v>
      </c>
      <c r="J31" s="47"/>
      <c r="K31" s="47">
        <f>SUM(G31,I31)</f>
        <v>0</v>
      </c>
    </row>
    <row r="32" spans="7:11" ht="12.75">
      <c r="G32" s="46"/>
      <c r="H32" s="46"/>
      <c r="I32" s="46"/>
      <c r="J32" s="46"/>
      <c r="K32" s="46"/>
    </row>
    <row r="33" spans="1:11" ht="12.75">
      <c r="A33" t="s">
        <v>260</v>
      </c>
      <c r="B33" t="s">
        <v>43</v>
      </c>
      <c r="G33" s="49">
        <v>0</v>
      </c>
      <c r="H33" s="47"/>
      <c r="I33" s="49">
        <v>0</v>
      </c>
      <c r="J33" s="47"/>
      <c r="K33" s="47">
        <f>SUM(G33,I33)</f>
        <v>0</v>
      </c>
    </row>
    <row r="34" spans="7:11" ht="12.75">
      <c r="G34" s="109"/>
      <c r="H34" s="46"/>
      <c r="I34" s="109"/>
      <c r="J34" s="46"/>
      <c r="K34" s="47"/>
    </row>
    <row r="35" spans="1:11" ht="12.75">
      <c r="A35" t="s">
        <v>261</v>
      </c>
      <c r="B35" t="s">
        <v>262</v>
      </c>
      <c r="G35" s="49">
        <v>0</v>
      </c>
      <c r="H35" s="46"/>
      <c r="I35" s="49">
        <v>0</v>
      </c>
      <c r="J35" s="46"/>
      <c r="K35" s="46">
        <f>SUM(G35,I35)</f>
        <v>0</v>
      </c>
    </row>
    <row r="36" spans="7:11" ht="12.75">
      <c r="G36" s="6"/>
      <c r="I36" s="6"/>
      <c r="K36" s="6"/>
    </row>
    <row r="37" spans="2:11" ht="12.75">
      <c r="B37" t="s">
        <v>64</v>
      </c>
      <c r="G37" s="77">
        <f>SUM(G20,G22,G24,G29,G27,G35,G31,G33)</f>
        <v>0</v>
      </c>
      <c r="I37" s="77">
        <f>SUM(I20,I22,I24,I29,I27,I35,I31,I33)</f>
        <v>0</v>
      </c>
      <c r="K37" s="77">
        <f>SUM(K20,K22,K24,K29,K27,K35,K31,K33)</f>
        <v>0</v>
      </c>
    </row>
    <row r="39" spans="1:2" ht="12.75">
      <c r="A39" t="s">
        <v>263</v>
      </c>
      <c r="B39" t="s">
        <v>108</v>
      </c>
    </row>
    <row r="40" spans="3:11" ht="12.75">
      <c r="C40" t="s">
        <v>267</v>
      </c>
      <c r="G40" s="54">
        <v>0</v>
      </c>
      <c r="I40" s="54">
        <v>0</v>
      </c>
      <c r="K40" s="46">
        <f>SUM(G40,I40)</f>
        <v>0</v>
      </c>
    </row>
    <row r="41" spans="3:11" ht="12.75">
      <c r="C41" t="s">
        <v>264</v>
      </c>
      <c r="G41" s="54">
        <v>0</v>
      </c>
      <c r="I41" s="54">
        <v>0</v>
      </c>
      <c r="K41" s="46">
        <f>SUM(G41,I41)</f>
        <v>0</v>
      </c>
    </row>
    <row r="43" spans="1:11" ht="12.75">
      <c r="A43" t="s">
        <v>265</v>
      </c>
      <c r="B43" t="s">
        <v>268</v>
      </c>
      <c r="G43" s="54">
        <v>0</v>
      </c>
      <c r="I43" s="54">
        <v>0</v>
      </c>
      <c r="K43" s="46">
        <f>SUM(G43,I43)</f>
        <v>0</v>
      </c>
    </row>
    <row r="45" spans="1:11" ht="13.5" thickBot="1">
      <c r="A45" t="s">
        <v>266</v>
      </c>
      <c r="G45" s="78">
        <f>G37+G40+G41+G43</f>
        <v>0</v>
      </c>
      <c r="I45" s="78">
        <f>I37+I40+I41+I43</f>
        <v>0</v>
      </c>
      <c r="K45" s="78">
        <f>K37+K40+K41+K43</f>
        <v>0</v>
      </c>
    </row>
    <row r="46" ht="13.5" thickTop="1"/>
    <row r="49" spans="1:11" ht="12.75">
      <c r="A49" s="33" t="s">
        <v>279</v>
      </c>
      <c r="B49" s="33"/>
      <c r="D49" s="23"/>
      <c r="E49" s="23"/>
      <c r="F49" s="23"/>
      <c r="G49" s="23"/>
      <c r="H49" s="23"/>
      <c r="I49" s="23"/>
      <c r="J49" s="23"/>
      <c r="K49" s="23"/>
    </row>
    <row r="50" spans="1:11" ht="12.75">
      <c r="A50" s="33"/>
      <c r="B50" s="33" t="s">
        <v>306</v>
      </c>
      <c r="D50" s="23"/>
      <c r="E50" s="23"/>
      <c r="F50" s="23"/>
      <c r="G50" s="23"/>
      <c r="H50" s="23"/>
      <c r="I50" s="23"/>
      <c r="J50" s="23"/>
      <c r="K50" s="23"/>
    </row>
    <row r="51" spans="1:1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12.75">
      <c r="A52" s="23"/>
      <c r="D52" s="23"/>
      <c r="E52" s="23"/>
      <c r="F52" s="23"/>
      <c r="G52" s="23"/>
      <c r="H52" s="23"/>
      <c r="I52" s="23"/>
      <c r="J52" s="23"/>
      <c r="K52" s="23"/>
    </row>
    <row r="53" spans="1:11" ht="12.75">
      <c r="A53" s="23"/>
      <c r="D53" s="23"/>
      <c r="E53" s="23"/>
      <c r="F53" s="23"/>
      <c r="G53" s="23"/>
      <c r="H53" s="23"/>
      <c r="I53" s="23"/>
      <c r="J53" s="23"/>
      <c r="K53" s="23"/>
    </row>
    <row r="54" spans="1:11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2:11" ht="12.75"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2:11" ht="12.75">
      <c r="B69" s="39"/>
      <c r="C69" s="39"/>
      <c r="D69" s="39"/>
      <c r="E69" s="39"/>
      <c r="F69" s="39"/>
      <c r="G69" s="39"/>
      <c r="H69" s="39"/>
      <c r="I69" s="39"/>
      <c r="J69" s="39"/>
      <c r="K69" s="39"/>
    </row>
  </sheetData>
  <sheetProtection password="CCC2" sheet="1" objects="1" scenarios="1" formatCells="0" formatColumns="0" formatRows="0" selectLockedCells="1"/>
  <mergeCells count="4">
    <mergeCell ref="A4:K4"/>
    <mergeCell ref="A6:K6"/>
    <mergeCell ref="A7:K7"/>
    <mergeCell ref="A8:K8"/>
  </mergeCells>
  <printOptions horizontalCentered="1"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pane xSplit="1" ySplit="12" topLeftCell="C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F25" sqref="F25"/>
    </sheetView>
  </sheetViews>
  <sheetFormatPr defaultColWidth="9.140625" defaultRowHeight="12.75"/>
  <cols>
    <col min="1" max="1" width="15.7109375" style="0" customWidth="1"/>
    <col min="2" max="7" width="25.7109375" style="0" customWidth="1"/>
  </cols>
  <sheetData>
    <row r="1" ht="12.75">
      <c r="G1" s="26" t="s">
        <v>72</v>
      </c>
    </row>
    <row r="4" spans="1:7" ht="12.75">
      <c r="A4" s="117" t="s">
        <v>126</v>
      </c>
      <c r="B4" s="117"/>
      <c r="C4" s="117"/>
      <c r="D4" s="117"/>
      <c r="E4" s="117"/>
      <c r="F4" s="117"/>
      <c r="G4" s="117"/>
    </row>
    <row r="6" spans="1:7" ht="12.75">
      <c r="A6" s="119" t="s">
        <v>66</v>
      </c>
      <c r="B6" s="119"/>
      <c r="C6" s="119"/>
      <c r="D6" s="119"/>
      <c r="E6" s="119"/>
      <c r="F6" s="119"/>
      <c r="G6" s="119"/>
    </row>
    <row r="7" spans="1:7" ht="12.75">
      <c r="A7" s="120" t="s">
        <v>286</v>
      </c>
      <c r="B7" s="120"/>
      <c r="C7" s="120"/>
      <c r="D7" s="120"/>
      <c r="E7" s="120"/>
      <c r="F7" s="120"/>
      <c r="G7" s="120"/>
    </row>
    <row r="9" ht="12.75">
      <c r="C9" s="11"/>
    </row>
    <row r="10" ht="12.75">
      <c r="C10" s="13" t="s">
        <v>65</v>
      </c>
    </row>
    <row r="11" spans="2:7" ht="12.75">
      <c r="B11" s="1" t="s">
        <v>68</v>
      </c>
      <c r="C11" s="13" t="s">
        <v>286</v>
      </c>
      <c r="D11" s="1" t="s">
        <v>32</v>
      </c>
      <c r="E11" s="1" t="s">
        <v>71</v>
      </c>
      <c r="F11" s="1" t="s">
        <v>227</v>
      </c>
      <c r="G11" s="1" t="s">
        <v>132</v>
      </c>
    </row>
    <row r="12" spans="1:7" ht="13.5" thickBot="1">
      <c r="A12" s="14" t="s">
        <v>67</v>
      </c>
      <c r="B12" s="15" t="s">
        <v>307</v>
      </c>
      <c r="C12" s="16" t="s">
        <v>69</v>
      </c>
      <c r="D12" s="16" t="s">
        <v>70</v>
      </c>
      <c r="E12" s="13" t="s">
        <v>286</v>
      </c>
      <c r="F12" s="51">
        <v>38898</v>
      </c>
      <c r="G12" s="15" t="s">
        <v>308</v>
      </c>
    </row>
    <row r="13" spans="1:8" ht="13.5" thickTop="1">
      <c r="A13" s="39" t="s">
        <v>131</v>
      </c>
      <c r="B13" s="22"/>
      <c r="C13" s="22"/>
      <c r="D13" s="6"/>
      <c r="E13" s="30"/>
      <c r="F13" s="30"/>
      <c r="G13" s="6"/>
      <c r="H13" s="23"/>
    </row>
    <row r="14" spans="1:8" ht="12.75">
      <c r="A14" s="23"/>
      <c r="B14" s="69"/>
      <c r="C14" s="69"/>
      <c r="D14" s="72">
        <f aca="true" t="shared" si="0" ref="D14:D25">SUM(B14,C14)</f>
        <v>0</v>
      </c>
      <c r="E14" s="69"/>
      <c r="F14" s="69"/>
      <c r="G14" s="72">
        <f>SUM(D14-E14-F14)</f>
        <v>0</v>
      </c>
      <c r="H14" s="48"/>
    </row>
    <row r="15" spans="1:8" ht="12.75">
      <c r="A15" s="23"/>
      <c r="B15" s="54"/>
      <c r="C15" s="54"/>
      <c r="D15" s="46">
        <f t="shared" si="0"/>
        <v>0</v>
      </c>
      <c r="E15" s="54"/>
      <c r="F15" s="54"/>
      <c r="G15" s="46">
        <f aca="true" t="shared" si="1" ref="G15:G25">SUM(D15-E15-F15)</f>
        <v>0</v>
      </c>
      <c r="H15" s="23"/>
    </row>
    <row r="16" spans="1:8" ht="12.75">
      <c r="A16" s="23"/>
      <c r="B16" s="54"/>
      <c r="C16" s="54"/>
      <c r="D16" s="46">
        <f t="shared" si="0"/>
        <v>0</v>
      </c>
      <c r="E16" s="54"/>
      <c r="F16" s="54"/>
      <c r="G16" s="46">
        <f t="shared" si="1"/>
        <v>0</v>
      </c>
      <c r="H16" s="23"/>
    </row>
    <row r="17" spans="1:8" ht="12.75">
      <c r="A17" s="23"/>
      <c r="B17" s="54"/>
      <c r="C17" s="54"/>
      <c r="D17" s="46">
        <f t="shared" si="0"/>
        <v>0</v>
      </c>
      <c r="E17" s="54"/>
      <c r="F17" s="54"/>
      <c r="G17" s="46">
        <f t="shared" si="1"/>
        <v>0</v>
      </c>
      <c r="H17" s="23"/>
    </row>
    <row r="18" spans="1:8" ht="12.75">
      <c r="A18" s="23"/>
      <c r="B18" s="54"/>
      <c r="C18" s="54"/>
      <c r="D18" s="46">
        <f t="shared" si="0"/>
        <v>0</v>
      </c>
      <c r="E18" s="54"/>
      <c r="F18" s="54"/>
      <c r="G18" s="46">
        <f t="shared" si="1"/>
        <v>0</v>
      </c>
      <c r="H18" s="23"/>
    </row>
    <row r="19" spans="1:8" ht="12.75">
      <c r="A19" s="23"/>
      <c r="B19" s="54"/>
      <c r="C19" s="54"/>
      <c r="D19" s="46">
        <f t="shared" si="0"/>
        <v>0</v>
      </c>
      <c r="E19" s="54"/>
      <c r="F19" s="54"/>
      <c r="G19" s="46">
        <f t="shared" si="1"/>
        <v>0</v>
      </c>
      <c r="H19" s="23"/>
    </row>
    <row r="20" spans="1:8" ht="12.75">
      <c r="A20" s="23"/>
      <c r="B20" s="54"/>
      <c r="C20" s="54"/>
      <c r="D20" s="46">
        <f t="shared" si="0"/>
        <v>0</v>
      </c>
      <c r="E20" s="54"/>
      <c r="F20" s="54"/>
      <c r="G20" s="46">
        <f t="shared" si="1"/>
        <v>0</v>
      </c>
      <c r="H20" s="23"/>
    </row>
    <row r="21" spans="1:8" ht="12.75">
      <c r="A21" s="23"/>
      <c r="B21" s="54"/>
      <c r="C21" s="54"/>
      <c r="D21" s="46">
        <f t="shared" si="0"/>
        <v>0</v>
      </c>
      <c r="E21" s="54"/>
      <c r="F21" s="54"/>
      <c r="G21" s="46">
        <f t="shared" si="1"/>
        <v>0</v>
      </c>
      <c r="H21" s="23"/>
    </row>
    <row r="22" spans="1:8" ht="12.75">
      <c r="A22" s="23"/>
      <c r="B22" s="54"/>
      <c r="C22" s="54"/>
      <c r="D22" s="46">
        <f t="shared" si="0"/>
        <v>0</v>
      </c>
      <c r="E22" s="54"/>
      <c r="F22" s="54"/>
      <c r="G22" s="46">
        <f t="shared" si="1"/>
        <v>0</v>
      </c>
      <c r="H22" s="23"/>
    </row>
    <row r="23" spans="1:8" ht="12.75">
      <c r="A23" s="23"/>
      <c r="B23" s="54"/>
      <c r="C23" s="54"/>
      <c r="D23" s="46">
        <f t="shared" si="0"/>
        <v>0</v>
      </c>
      <c r="E23" s="54"/>
      <c r="F23" s="54"/>
      <c r="G23" s="46">
        <f t="shared" si="1"/>
        <v>0</v>
      </c>
      <c r="H23" s="23"/>
    </row>
    <row r="24" spans="1:8" ht="12.75">
      <c r="A24" s="23"/>
      <c r="B24" s="54"/>
      <c r="C24" s="54"/>
      <c r="D24" s="46">
        <f t="shared" si="0"/>
        <v>0</v>
      </c>
      <c r="E24" s="54"/>
      <c r="F24" s="54"/>
      <c r="G24" s="46">
        <f t="shared" si="1"/>
        <v>0</v>
      </c>
      <c r="H24" s="23"/>
    </row>
    <row r="25" spans="1:8" ht="12.75">
      <c r="A25" s="23"/>
      <c r="B25" s="54"/>
      <c r="C25" s="54"/>
      <c r="D25" s="46">
        <f t="shared" si="0"/>
        <v>0</v>
      </c>
      <c r="E25" s="54"/>
      <c r="F25" s="54"/>
      <c r="G25" s="46">
        <f t="shared" si="1"/>
        <v>0</v>
      </c>
      <c r="H25" s="23"/>
    </row>
    <row r="26" spans="1:7" ht="13.5" thickBot="1">
      <c r="A26" t="s">
        <v>116</v>
      </c>
      <c r="B26" s="74">
        <f aca="true" t="shared" si="2" ref="B26:G26">SUM(B13:B25)</f>
        <v>0</v>
      </c>
      <c r="C26" s="74">
        <f t="shared" si="2"/>
        <v>0</v>
      </c>
      <c r="D26" s="74">
        <f t="shared" si="2"/>
        <v>0</v>
      </c>
      <c r="E26" s="74">
        <f t="shared" si="2"/>
        <v>0</v>
      </c>
      <c r="F26" s="74">
        <f t="shared" si="2"/>
        <v>0</v>
      </c>
      <c r="G26" s="74">
        <f t="shared" si="2"/>
        <v>0</v>
      </c>
    </row>
    <row r="27" ht="13.5" thickTop="1"/>
    <row r="28" spans="1:7" ht="12.75">
      <c r="A28" s="33" t="s">
        <v>228</v>
      </c>
      <c r="B28" s="23"/>
      <c r="C28" s="23"/>
      <c r="D28" s="23"/>
      <c r="E28" s="23"/>
      <c r="F28" s="23"/>
      <c r="G28" s="23"/>
    </row>
    <row r="29" spans="1:7" ht="12.75">
      <c r="A29" s="33"/>
      <c r="B29" s="23"/>
      <c r="C29" s="23"/>
      <c r="D29" s="23"/>
      <c r="E29" s="23"/>
      <c r="F29" s="23"/>
      <c r="G29" s="23"/>
    </row>
    <row r="30" spans="1:7" ht="12.75">
      <c r="A30" s="33"/>
      <c r="B30" s="23"/>
      <c r="C30" s="23"/>
      <c r="D30" s="23"/>
      <c r="E30" s="23"/>
      <c r="F30" s="23"/>
      <c r="G30" s="23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23"/>
      <c r="B32" s="23"/>
      <c r="C32" s="23"/>
      <c r="D32" s="23"/>
      <c r="E32" s="23"/>
      <c r="F32" s="23"/>
      <c r="G32" s="23"/>
    </row>
    <row r="33" spans="1:7" ht="12.75">
      <c r="A33" s="23"/>
      <c r="B33" s="23"/>
      <c r="C33" s="23"/>
      <c r="D33" s="23"/>
      <c r="E33" s="23"/>
      <c r="F33" s="23"/>
      <c r="G33" s="23"/>
    </row>
    <row r="34" spans="1:7" ht="12.75">
      <c r="A34" s="23"/>
      <c r="B34" s="23"/>
      <c r="C34" s="23"/>
      <c r="D34" s="23"/>
      <c r="E34" s="23"/>
      <c r="F34" s="23"/>
      <c r="G34" s="23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23"/>
      <c r="B36" s="23"/>
      <c r="C36" s="23"/>
      <c r="D36" s="23"/>
      <c r="E36" s="23"/>
      <c r="F36" s="23"/>
      <c r="G36" s="23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</sheetData>
  <sheetProtection password="CCC2" sheet="1" objects="1" scenarios="1" formatCells="0" formatColumns="0" formatRows="0" selectLockedCells="1"/>
  <mergeCells count="3">
    <mergeCell ref="A4:G4"/>
    <mergeCell ref="A6:G6"/>
    <mergeCell ref="A7:G7"/>
  </mergeCells>
  <printOptions horizontalCentered="1"/>
  <pageMargins left="0.75" right="0.75" top="1" bottom="1" header="0.5" footer="0.5"/>
  <pageSetup fitToHeight="1" fitToWidth="1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H31" sqref="H31"/>
    </sheetView>
  </sheetViews>
  <sheetFormatPr defaultColWidth="9.140625" defaultRowHeight="12.75"/>
  <cols>
    <col min="1" max="1" width="3.7109375" style="0" customWidth="1"/>
    <col min="8" max="8" width="25.7109375" style="0" customWidth="1"/>
  </cols>
  <sheetData>
    <row r="1" ht="12.75">
      <c r="H1" s="26" t="s">
        <v>73</v>
      </c>
    </row>
    <row r="4" spans="1:8" ht="12.75">
      <c r="A4" s="117" t="s">
        <v>126</v>
      </c>
      <c r="B4" s="117"/>
      <c r="C4" s="117"/>
      <c r="D4" s="117"/>
      <c r="E4" s="117"/>
      <c r="F4" s="117"/>
      <c r="G4" s="117"/>
      <c r="H4" s="117"/>
    </row>
    <row r="6" spans="1:8" ht="12.75">
      <c r="A6" s="119" t="s">
        <v>74</v>
      </c>
      <c r="B6" s="119"/>
      <c r="C6" s="119"/>
      <c r="D6" s="119"/>
      <c r="E6" s="119"/>
      <c r="F6" s="119"/>
      <c r="G6" s="119"/>
      <c r="H6" s="119"/>
    </row>
    <row r="7" spans="1:8" ht="12.75">
      <c r="A7" s="119" t="s">
        <v>305</v>
      </c>
      <c r="B7" s="119"/>
      <c r="C7" s="119"/>
      <c r="D7" s="119"/>
      <c r="E7" s="119"/>
      <c r="F7" s="119"/>
      <c r="G7" s="119"/>
      <c r="H7" s="119"/>
    </row>
    <row r="9" spans="1:9" ht="12.75">
      <c r="A9" t="s">
        <v>149</v>
      </c>
      <c r="H9" s="75">
        <v>0</v>
      </c>
      <c r="I9" s="23"/>
    </row>
    <row r="10" spans="8:9" ht="12.75">
      <c r="H10" s="6"/>
      <c r="I10" s="23"/>
    </row>
    <row r="11" spans="1:9" ht="12.75">
      <c r="A11" t="s">
        <v>75</v>
      </c>
      <c r="H11" s="45">
        <v>0</v>
      </c>
      <c r="I11" s="23"/>
    </row>
    <row r="12" spans="8:9" ht="12.75">
      <c r="H12" s="6"/>
      <c r="I12" s="23"/>
    </row>
    <row r="13" spans="2:9" ht="13.5" thickBot="1">
      <c r="B13" t="s">
        <v>76</v>
      </c>
      <c r="H13" s="73">
        <f>SUM(H9,H11)</f>
        <v>0</v>
      </c>
      <c r="I13" s="23"/>
    </row>
    <row r="14" spans="8:9" ht="13.5" thickTop="1">
      <c r="H14" s="6"/>
      <c r="I14" s="23"/>
    </row>
    <row r="15" spans="1:9" ht="12.75">
      <c r="A15" t="s">
        <v>133</v>
      </c>
      <c r="H15" s="6"/>
      <c r="I15" s="23"/>
    </row>
    <row r="16" spans="2:9" ht="12.75">
      <c r="B16" t="s">
        <v>77</v>
      </c>
      <c r="H16" s="45">
        <v>0</v>
      </c>
      <c r="I16" s="23"/>
    </row>
    <row r="17" spans="8:9" ht="12.75">
      <c r="H17" s="46"/>
      <c r="I17" s="23"/>
    </row>
    <row r="18" spans="2:9" ht="12.75">
      <c r="B18" t="s">
        <v>78</v>
      </c>
      <c r="H18" s="45">
        <v>0</v>
      </c>
      <c r="I18" s="23"/>
    </row>
    <row r="19" spans="8:9" ht="12.75">
      <c r="H19" s="46"/>
      <c r="I19" s="23"/>
    </row>
    <row r="20" spans="2:9" ht="12.75">
      <c r="B20" t="s">
        <v>151</v>
      </c>
      <c r="H20" s="45">
        <v>0</v>
      </c>
      <c r="I20" s="23"/>
    </row>
    <row r="21" spans="8:9" ht="12.75">
      <c r="H21" s="46"/>
      <c r="I21" s="23"/>
    </row>
    <row r="22" spans="2:9" ht="12.75">
      <c r="B22" t="s">
        <v>303</v>
      </c>
      <c r="H22" s="45">
        <v>0</v>
      </c>
      <c r="I22" s="23"/>
    </row>
    <row r="23" spans="8:9" ht="12.75">
      <c r="H23" s="46"/>
      <c r="I23" s="23"/>
    </row>
    <row r="24" spans="1:9" ht="13.5" thickBot="1">
      <c r="A24" t="s">
        <v>79</v>
      </c>
      <c r="H24" s="50">
        <f>SUM(H13:H23)</f>
        <v>0</v>
      </c>
      <c r="I24" s="23"/>
    </row>
    <row r="25" spans="8:9" ht="13.5" thickTop="1">
      <c r="H25" s="6"/>
      <c r="I25" s="23"/>
    </row>
    <row r="26" spans="1:9" ht="12.75">
      <c r="A26" t="s">
        <v>148</v>
      </c>
      <c r="H26" s="75">
        <v>0</v>
      </c>
      <c r="I26" s="23"/>
    </row>
    <row r="27" spans="8:9" ht="12.75">
      <c r="H27" s="6"/>
      <c r="I27" s="23"/>
    </row>
    <row r="28" spans="8:9" ht="12.75">
      <c r="H28" s="6"/>
      <c r="I28" s="23"/>
    </row>
    <row r="29" spans="1:9" ht="13.5" thickBot="1">
      <c r="A29" t="s">
        <v>135</v>
      </c>
      <c r="H29" s="76" t="e">
        <f>H24/H26</f>
        <v>#DIV/0!</v>
      </c>
      <c r="I29" s="23"/>
    </row>
    <row r="30" ht="13.5" thickTop="1"/>
    <row r="31" spans="1:8" ht="12.75">
      <c r="A31" s="23"/>
      <c r="B31" s="23"/>
      <c r="C31" s="23"/>
      <c r="D31" s="23"/>
      <c r="E31" s="23"/>
      <c r="F31" s="23"/>
      <c r="G31" s="23"/>
      <c r="H31" s="23"/>
    </row>
    <row r="32" spans="1:8" ht="12.75">
      <c r="A32" s="23"/>
      <c r="B32" s="23"/>
      <c r="C32" s="23"/>
      <c r="D32" s="23"/>
      <c r="E32" s="23"/>
      <c r="F32" s="23"/>
      <c r="G32" s="23"/>
      <c r="H32" s="23"/>
    </row>
    <row r="33" spans="1:8" ht="12.75">
      <c r="A33" s="23"/>
      <c r="B33" s="23"/>
      <c r="C33" s="23"/>
      <c r="D33" s="23"/>
      <c r="E33" s="23"/>
      <c r="F33" s="23"/>
      <c r="G33" s="23"/>
      <c r="H33" s="23"/>
    </row>
    <row r="34" spans="1:8" ht="12.75">
      <c r="A34" s="33" t="s">
        <v>150</v>
      </c>
      <c r="B34" s="33"/>
      <c r="C34" s="23"/>
      <c r="D34" s="23"/>
      <c r="E34" s="23"/>
      <c r="F34" s="23"/>
      <c r="G34" s="23"/>
      <c r="H34" s="23"/>
    </row>
    <row r="35" spans="1:8" ht="12.75">
      <c r="A35" s="33" t="s">
        <v>134</v>
      </c>
      <c r="B35" s="33"/>
      <c r="C35" s="23"/>
      <c r="D35" s="23"/>
      <c r="E35" s="23"/>
      <c r="F35" s="23"/>
      <c r="G35" s="23"/>
      <c r="H35" s="23"/>
    </row>
    <row r="36" spans="1:8" ht="12.75">
      <c r="A36" s="33" t="s">
        <v>136</v>
      </c>
      <c r="B36" s="23"/>
      <c r="C36" s="23"/>
      <c r="D36" s="23"/>
      <c r="E36" s="23"/>
      <c r="F36" s="23"/>
      <c r="G36" s="23"/>
      <c r="H36" s="23"/>
    </row>
    <row r="37" spans="1:8" ht="12.75">
      <c r="A37" s="23"/>
      <c r="B37" s="23"/>
      <c r="C37" s="23"/>
      <c r="D37" s="23"/>
      <c r="E37" s="23"/>
      <c r="F37" s="23"/>
      <c r="G37" s="23"/>
      <c r="H37" s="23"/>
    </row>
    <row r="38" spans="1:8" ht="12.75">
      <c r="A38" s="23"/>
      <c r="B38" s="23"/>
      <c r="C38" s="23"/>
      <c r="D38" s="23"/>
      <c r="E38" s="23"/>
      <c r="F38" s="23"/>
      <c r="G38" s="23"/>
      <c r="H38" s="23"/>
    </row>
    <row r="39" spans="1:8" ht="12.75">
      <c r="A39" s="23"/>
      <c r="B39" s="23"/>
      <c r="C39" s="23"/>
      <c r="D39" s="23"/>
      <c r="E39" s="23"/>
      <c r="F39" s="23"/>
      <c r="G39" s="23"/>
      <c r="H39" s="23"/>
    </row>
    <row r="40" spans="1:8" ht="12.75">
      <c r="A40" s="23"/>
      <c r="B40" s="23"/>
      <c r="C40" s="23"/>
      <c r="D40" s="23"/>
      <c r="E40" s="23"/>
      <c r="F40" s="23"/>
      <c r="G40" s="23"/>
      <c r="H40" s="23"/>
    </row>
    <row r="41" spans="1:8" ht="12.75">
      <c r="A41" s="23"/>
      <c r="B41" s="23"/>
      <c r="C41" s="23"/>
      <c r="D41" s="23"/>
      <c r="E41" s="23"/>
      <c r="F41" s="23"/>
      <c r="G41" s="23"/>
      <c r="H41" s="23"/>
    </row>
    <row r="42" spans="1:8" ht="12.75">
      <c r="A42" s="23"/>
      <c r="B42" s="23"/>
      <c r="C42" s="23"/>
      <c r="D42" s="23"/>
      <c r="E42" s="23"/>
      <c r="F42" s="23"/>
      <c r="G42" s="23"/>
      <c r="H42" s="23"/>
    </row>
    <row r="43" spans="1:8" ht="12.75">
      <c r="A43" s="23"/>
      <c r="B43" s="23"/>
      <c r="C43" s="23"/>
      <c r="D43" s="23"/>
      <c r="E43" s="23"/>
      <c r="F43" s="23"/>
      <c r="G43" s="23"/>
      <c r="H43" s="23"/>
    </row>
    <row r="44" spans="1:8" ht="12.75">
      <c r="A44" s="23"/>
      <c r="B44" s="23"/>
      <c r="C44" s="23"/>
      <c r="D44" s="23"/>
      <c r="E44" s="23"/>
      <c r="F44" s="23"/>
      <c r="G44" s="23"/>
      <c r="H44" s="23"/>
    </row>
    <row r="45" spans="1:8" ht="12.75">
      <c r="A45" s="23"/>
      <c r="B45" s="23"/>
      <c r="C45" s="23"/>
      <c r="D45" s="23"/>
      <c r="E45" s="23"/>
      <c r="F45" s="23"/>
      <c r="G45" s="23"/>
      <c r="H45" s="23"/>
    </row>
    <row r="46" spans="1:8" ht="12.75">
      <c r="A46" s="23"/>
      <c r="B46" s="23"/>
      <c r="C46" s="23"/>
      <c r="D46" s="23"/>
      <c r="E46" s="23"/>
      <c r="F46" s="23"/>
      <c r="G46" s="23"/>
      <c r="H46" s="23"/>
    </row>
    <row r="47" spans="1:8" ht="12.75">
      <c r="A47" s="23"/>
      <c r="B47" s="23"/>
      <c r="C47" s="23"/>
      <c r="D47" s="23"/>
      <c r="E47" s="23"/>
      <c r="F47" s="23"/>
      <c r="G47" s="23"/>
      <c r="H47" s="23"/>
    </row>
    <row r="48" spans="1:8" ht="12.75">
      <c r="A48" s="23"/>
      <c r="B48" s="23"/>
      <c r="C48" s="23"/>
      <c r="D48" s="23"/>
      <c r="E48" s="23"/>
      <c r="F48" s="23"/>
      <c r="G48" s="23"/>
      <c r="H48" s="23"/>
    </row>
    <row r="49" spans="1:8" ht="12.75">
      <c r="A49" s="23"/>
      <c r="B49" s="23"/>
      <c r="C49" s="23"/>
      <c r="D49" s="23"/>
      <c r="E49" s="23"/>
      <c r="F49" s="23"/>
      <c r="G49" s="23"/>
      <c r="H49" s="23"/>
    </row>
    <row r="50" spans="1:8" ht="12.75">
      <c r="A50" s="23"/>
      <c r="B50" s="23"/>
      <c r="C50" s="23"/>
      <c r="D50" s="23"/>
      <c r="E50" s="23"/>
      <c r="F50" s="23"/>
      <c r="G50" s="23"/>
      <c r="H50" s="23"/>
    </row>
    <row r="51" spans="1:8" ht="12.75">
      <c r="A51" s="23"/>
      <c r="B51" s="23"/>
      <c r="C51" s="23"/>
      <c r="D51" s="23"/>
      <c r="E51" s="23"/>
      <c r="F51" s="23"/>
      <c r="G51" s="23"/>
      <c r="H51" s="23"/>
    </row>
    <row r="52" spans="1:8" ht="12.75">
      <c r="A52" s="23"/>
      <c r="B52" s="23"/>
      <c r="C52" s="23"/>
      <c r="D52" s="23"/>
      <c r="E52" s="23"/>
      <c r="F52" s="23"/>
      <c r="G52" s="23"/>
      <c r="H52" s="23"/>
    </row>
    <row r="53" spans="1:8" ht="12.75">
      <c r="A53" s="23"/>
      <c r="B53" s="23"/>
      <c r="C53" s="23"/>
      <c r="D53" s="23"/>
      <c r="E53" s="23"/>
      <c r="F53" s="23"/>
      <c r="G53" s="23"/>
      <c r="H53" s="23"/>
    </row>
    <row r="54" spans="1:8" ht="12.75">
      <c r="A54" s="23"/>
      <c r="B54" s="23"/>
      <c r="C54" s="23"/>
      <c r="D54" s="23"/>
      <c r="E54" s="23"/>
      <c r="F54" s="23"/>
      <c r="G54" s="23"/>
      <c r="H54" s="23"/>
    </row>
  </sheetData>
  <sheetProtection password="CCC2" sheet="1" objects="1" scenarios="1" formatCells="0" formatColumns="0" formatRows="0" selectLockedCells="1"/>
  <mergeCells count="3">
    <mergeCell ref="A4:H4"/>
    <mergeCell ref="A6:H6"/>
    <mergeCell ref="A7:H7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G34" sqref="G34"/>
    </sheetView>
  </sheetViews>
  <sheetFormatPr defaultColWidth="9.140625" defaultRowHeight="12.75"/>
  <cols>
    <col min="1" max="1" width="3.7109375" style="0" customWidth="1"/>
    <col min="6" max="7" width="25.7109375" style="0" customWidth="1"/>
  </cols>
  <sheetData>
    <row r="1" ht="12.75">
      <c r="G1" s="26" t="s">
        <v>80</v>
      </c>
    </row>
    <row r="4" spans="1:7" ht="12.75">
      <c r="A4" s="117" t="s">
        <v>126</v>
      </c>
      <c r="B4" s="117"/>
      <c r="C4" s="117"/>
      <c r="D4" s="117"/>
      <c r="E4" s="117"/>
      <c r="F4" s="117"/>
      <c r="G4" s="117"/>
    </row>
    <row r="6" spans="1:7" ht="12.75">
      <c r="A6" s="119" t="s">
        <v>117</v>
      </c>
      <c r="B6" s="119"/>
      <c r="C6" s="119"/>
      <c r="D6" s="119"/>
      <c r="E6" s="119"/>
      <c r="F6" s="119"/>
      <c r="G6" s="119"/>
    </row>
    <row r="8" spans="1:8" ht="13.5" thickBot="1">
      <c r="A8" t="s">
        <v>81</v>
      </c>
      <c r="G8" s="35">
        <v>0</v>
      </c>
      <c r="H8" s="23"/>
    </row>
    <row r="9" ht="13.5" thickTop="1">
      <c r="H9" s="23"/>
    </row>
    <row r="10" ht="12.75">
      <c r="H10" s="23"/>
    </row>
    <row r="11" spans="1:8" ht="12.75">
      <c r="A11" t="s">
        <v>309</v>
      </c>
      <c r="F11" s="29">
        <v>0</v>
      </c>
      <c r="H11" s="23"/>
    </row>
    <row r="12" ht="12.75">
      <c r="H12" s="23"/>
    </row>
    <row r="13" spans="1:8" ht="12.75">
      <c r="A13" t="s">
        <v>223</v>
      </c>
      <c r="F13" s="29">
        <v>0</v>
      </c>
      <c r="H13" s="23"/>
    </row>
    <row r="14" ht="12.75">
      <c r="H14" s="23"/>
    </row>
    <row r="15" spans="1:8" ht="12.75">
      <c r="A15" t="s">
        <v>82</v>
      </c>
      <c r="F15" s="29">
        <v>0</v>
      </c>
      <c r="H15" s="23"/>
    </row>
    <row r="16" ht="12.75">
      <c r="H16" s="23"/>
    </row>
    <row r="17" spans="2:8" ht="13.5" thickBot="1">
      <c r="B17" t="s">
        <v>32</v>
      </c>
      <c r="G17" s="8">
        <f>SUM(F11,F13,F15)</f>
        <v>0</v>
      </c>
      <c r="H17" s="23"/>
    </row>
    <row r="18" ht="13.5" thickTop="1">
      <c r="H18" s="23"/>
    </row>
    <row r="19" ht="12.75">
      <c r="H19" s="23"/>
    </row>
    <row r="20" spans="1:8" ht="12.75">
      <c r="A20" t="s">
        <v>83</v>
      </c>
      <c r="H20" s="23"/>
    </row>
    <row r="21" spans="2:8" ht="13.5" thickBot="1">
      <c r="B21" s="11" t="s">
        <v>137</v>
      </c>
      <c r="G21" s="17" t="e">
        <f>G17/G8</f>
        <v>#DIV/0!</v>
      </c>
      <c r="H21" s="23"/>
    </row>
    <row r="22" ht="13.5" thickTop="1">
      <c r="H22" s="23"/>
    </row>
    <row r="23" ht="12.75">
      <c r="H23" s="23"/>
    </row>
    <row r="24" ht="12.75">
      <c r="H24" s="23"/>
    </row>
    <row r="25" spans="1:8" ht="12.75">
      <c r="A25" t="s">
        <v>84</v>
      </c>
      <c r="H25" s="23"/>
    </row>
    <row r="26" ht="12.75">
      <c r="H26" s="23"/>
    </row>
    <row r="27" spans="2:8" ht="12.75">
      <c r="B27" t="s">
        <v>85</v>
      </c>
      <c r="G27" s="29">
        <v>0</v>
      </c>
      <c r="H27" s="23"/>
    </row>
    <row r="28" ht="12.75">
      <c r="H28" s="23"/>
    </row>
    <row r="29" spans="2:8" ht="12.75">
      <c r="B29" t="s">
        <v>86</v>
      </c>
      <c r="G29" s="29">
        <v>0</v>
      </c>
      <c r="H29" s="23"/>
    </row>
    <row r="30" ht="12.75">
      <c r="H30" s="23"/>
    </row>
    <row r="31" spans="2:8" ht="13.5" thickBot="1">
      <c r="B31" t="s">
        <v>32</v>
      </c>
      <c r="G31" s="8">
        <f>SUM(G27,G29)</f>
        <v>0</v>
      </c>
      <c r="H31" s="23"/>
    </row>
    <row r="32" ht="13.5" thickTop="1"/>
    <row r="34" spans="1:7" ht="12.75">
      <c r="A34" s="33" t="s">
        <v>270</v>
      </c>
      <c r="B34" s="23"/>
      <c r="C34" s="23"/>
      <c r="D34" s="23"/>
      <c r="E34" s="23"/>
      <c r="F34" s="23"/>
      <c r="G34" s="23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23"/>
      <c r="B36" s="23"/>
      <c r="C36" s="23"/>
      <c r="D36" s="23"/>
      <c r="E36" s="23"/>
      <c r="F36" s="23"/>
      <c r="G36" s="23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3"/>
      <c r="B48" s="23"/>
      <c r="C48" s="23"/>
      <c r="D48" s="23"/>
      <c r="E48" s="23"/>
      <c r="F48" s="23"/>
      <c r="G48" s="23"/>
    </row>
    <row r="49" spans="1:7" ht="12.75">
      <c r="A49" s="23"/>
      <c r="B49" s="23"/>
      <c r="C49" s="23"/>
      <c r="D49" s="23"/>
      <c r="E49" s="23"/>
      <c r="F49" s="23"/>
      <c r="G49" s="23"/>
    </row>
  </sheetData>
  <sheetProtection password="CCC2" sheet="1" objects="1" scenarios="1" formatCells="0" formatColumns="0" formatRows="0" selectLockedCells="1"/>
  <mergeCells count="2">
    <mergeCell ref="A4:G4"/>
    <mergeCell ref="A6:G6"/>
  </mergeCells>
  <printOptions horizontalCentered="1"/>
  <pageMargins left="0.75" right="0.75" top="1" bottom="1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</dc:creator>
  <cp:keywords/>
  <dc:description/>
  <cp:lastModifiedBy>Renee Stewart</cp:lastModifiedBy>
  <cp:lastPrinted>2005-06-28T20:27:39Z</cp:lastPrinted>
  <dcterms:created xsi:type="dcterms:W3CDTF">2001-03-28T21:11:23Z</dcterms:created>
  <dcterms:modified xsi:type="dcterms:W3CDTF">2006-06-22T15:34:10Z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